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lonso-cova/Texte Molénat/"/>
    </mc:Choice>
  </mc:AlternateContent>
  <xr:revisionPtr revIDLastSave="0" documentId="13_ncr:1_{DC47758E-CC7E-5648-B733-F3D1C8A5F62C}" xr6:coauthVersionLast="36" xr6:coauthVersionMax="36" xr10:uidLastSave="{00000000-0000-0000-0000-000000000000}"/>
  <bookViews>
    <workbookView xWindow="-50620" yWindow="-4860" windowWidth="26840" windowHeight="17540" xr2:uid="{F5DD6230-ACC2-4849-8345-84A6FDB3F72C}"/>
  </bookViews>
  <sheets>
    <sheet name="Feuil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562" i="1" l="1"/>
  <c r="U2483" i="1"/>
  <c r="U2540" i="1"/>
  <c r="U2534" i="1"/>
  <c r="U2531" i="1"/>
  <c r="U2515" i="1"/>
  <c r="U2508" i="1"/>
  <c r="U2453" i="1"/>
  <c r="U2441" i="1"/>
  <c r="U2426" i="1"/>
  <c r="U2411" i="1"/>
  <c r="U2408" i="1"/>
  <c r="U2404" i="1"/>
  <c r="U2395" i="1"/>
  <c r="U2388" i="1"/>
  <c r="U2392" i="1"/>
  <c r="U2385" i="1"/>
  <c r="U2382" i="1"/>
  <c r="U2369" i="1"/>
  <c r="U2359" i="1"/>
  <c r="U2344" i="1"/>
  <c r="U2339" i="1"/>
  <c r="U2331" i="1"/>
  <c r="U2326" i="1"/>
  <c r="U2310" i="1"/>
  <c r="U2294" i="1"/>
  <c r="U2278" i="1"/>
  <c r="U2261" i="1"/>
  <c r="U2244" i="1"/>
  <c r="U2230" i="1"/>
  <c r="U2225" i="1"/>
  <c r="U2221" i="1"/>
  <c r="U2215" i="1"/>
  <c r="U2211" i="1"/>
  <c r="U2200" i="1"/>
  <c r="U2193" i="1"/>
  <c r="U2186" i="1"/>
  <c r="U2179" i="1"/>
  <c r="U2168" i="1"/>
  <c r="U2159" i="1"/>
  <c r="U2151" i="1"/>
  <c r="U2145" i="1"/>
  <c r="U2139" i="1"/>
  <c r="U2131" i="1"/>
  <c r="U2125" i="1"/>
  <c r="U2118" i="1"/>
  <c r="U2115" i="1"/>
  <c r="U2109" i="1"/>
  <c r="U2102" i="1"/>
  <c r="U2092" i="1"/>
  <c r="U2086" i="1"/>
  <c r="U2079" i="1"/>
  <c r="U2074" i="1"/>
  <c r="U2067" i="1"/>
  <c r="U2060" i="1"/>
  <c r="U2056" i="1"/>
  <c r="U2035" i="1"/>
  <c r="U2052" i="1"/>
  <c r="U2045" i="1"/>
  <c r="U2042" i="1"/>
  <c r="U2023" i="1"/>
  <c r="U2020" i="1"/>
  <c r="U2010" i="1"/>
  <c r="U2000" i="1"/>
  <c r="U1981" i="1"/>
  <c r="U1963" i="1"/>
  <c r="U1960" i="1"/>
  <c r="U1957" i="1"/>
  <c r="U1954" i="1"/>
  <c r="U1937" i="1"/>
  <c r="U1920" i="1"/>
  <c r="U1909" i="1"/>
  <c r="U1904" i="1"/>
  <c r="U1894" i="1"/>
  <c r="U1884" i="1"/>
  <c r="U1874" i="1"/>
  <c r="U1868" i="1"/>
  <c r="U1865" i="1"/>
  <c r="U1862" i="1"/>
  <c r="U1857" i="1"/>
  <c r="U1843" i="1"/>
  <c r="U1840" i="1"/>
  <c r="U1832" i="1"/>
  <c r="U1825" i="1"/>
  <c r="U1813" i="1"/>
  <c r="U1802" i="1"/>
  <c r="U1775" i="1"/>
  <c r="U1750" i="1"/>
  <c r="U1745" i="1"/>
  <c r="U1736" i="1"/>
  <c r="U1726" i="1"/>
  <c r="U1717" i="1"/>
  <c r="U1713" i="1"/>
  <c r="U1706" i="1"/>
  <c r="U1702" i="1"/>
  <c r="U1700" i="1"/>
  <c r="U1698" i="1"/>
  <c r="U1691" i="1"/>
  <c r="U1683" i="1"/>
  <c r="U1680" i="1"/>
  <c r="U1675" i="1"/>
  <c r="U1665" i="1"/>
  <c r="U1645" i="1"/>
  <c r="U1642" i="1"/>
  <c r="U1638" i="1"/>
  <c r="U1633" i="1"/>
  <c r="U1629" i="1"/>
  <c r="U1627" i="1"/>
  <c r="U1621" i="1"/>
  <c r="U1617" i="1"/>
  <c r="U1612" i="1"/>
  <c r="U1607" i="1"/>
  <c r="U1605" i="1"/>
  <c r="U1603" i="1"/>
  <c r="U1601" i="1"/>
  <c r="U1596" i="1"/>
  <c r="U1592" i="1"/>
  <c r="U1587" i="1"/>
  <c r="U1583" i="1"/>
  <c r="U1573" i="1"/>
  <c r="U1563" i="1"/>
  <c r="U1561" i="1"/>
  <c r="U1557" i="1"/>
  <c r="U1555" i="1"/>
  <c r="U1553" i="1"/>
  <c r="U1549" i="1"/>
  <c r="U1545" i="1"/>
  <c r="U1543" i="1"/>
  <c r="U1532" i="1"/>
  <c r="U1525" i="1"/>
  <c r="U1518" i="1"/>
  <c r="U1507" i="1"/>
  <c r="U1497" i="1"/>
  <c r="U1484" i="1"/>
  <c r="U1473" i="1"/>
  <c r="U1459" i="1"/>
  <c r="U1454" i="1"/>
  <c r="U1437" i="1"/>
  <c r="U1432" i="1"/>
  <c r="U1428" i="1"/>
  <c r="U1422" i="1"/>
  <c r="U1416" i="1"/>
  <c r="U1412" i="1"/>
  <c r="U1404" i="1"/>
  <c r="U1406" i="1"/>
  <c r="U1401" i="1"/>
  <c r="U1391" i="1"/>
  <c r="U1388" i="1"/>
  <c r="U1384" i="1"/>
  <c r="U1381" i="1"/>
  <c r="U1372" i="1"/>
  <c r="U1364" i="1"/>
  <c r="U1356" i="1"/>
  <c r="U1352" i="1"/>
  <c r="U1346" i="1"/>
  <c r="U1341" i="1"/>
  <c r="U1336" i="1"/>
  <c r="U1330" i="1"/>
  <c r="U1314" i="1"/>
  <c r="U1303" i="1"/>
  <c r="U1267" i="1"/>
  <c r="U1262" i="1"/>
  <c r="U1257" i="1"/>
  <c r="U1251" i="1"/>
  <c r="U1237" i="1"/>
  <c r="U1229" i="1"/>
  <c r="U1225" i="1"/>
  <c r="U1221" i="1"/>
  <c r="U1215" i="1"/>
  <c r="U1210" i="1"/>
  <c r="U1203" i="1"/>
  <c r="U1196" i="1"/>
  <c r="U1190" i="1"/>
  <c r="U1184" i="1"/>
  <c r="U1178" i="1"/>
  <c r="U1171" i="1"/>
  <c r="U1164" i="1"/>
  <c r="U1157" i="1"/>
  <c r="U1148" i="1"/>
  <c r="U1133" i="1"/>
  <c r="U1116" i="1"/>
  <c r="U1126" i="1"/>
  <c r="U1106" i="1"/>
  <c r="U1097" i="1"/>
  <c r="U1086" i="1"/>
  <c r="U1075" i="1"/>
  <c r="U1062" i="1"/>
  <c r="U1050" i="1"/>
  <c r="U1042" i="1"/>
  <c r="U1033" i="1"/>
  <c r="U1024" i="1"/>
  <c r="U1016" i="1"/>
  <c r="U1012" i="1"/>
  <c r="U1004" i="1"/>
  <c r="U999" i="1"/>
  <c r="U992" i="1"/>
  <c r="U985" i="1"/>
  <c r="U980" i="1"/>
  <c r="U974" i="1"/>
  <c r="U968" i="1"/>
  <c r="U962" i="1"/>
  <c r="U959" i="1"/>
  <c r="U954" i="1"/>
  <c r="U947" i="1"/>
  <c r="U933" i="1"/>
  <c r="U930" i="1"/>
  <c r="U921" i="1"/>
  <c r="U917" i="1"/>
  <c r="U912" i="1"/>
  <c r="U914" i="1"/>
  <c r="U909" i="1"/>
  <c r="U896" i="1"/>
  <c r="U885" i="1"/>
  <c r="U875" i="1"/>
  <c r="U862" i="1"/>
  <c r="U859" i="1"/>
  <c r="U852" i="1"/>
  <c r="U847" i="1"/>
  <c r="U841" i="1"/>
  <c r="U837" i="1"/>
  <c r="U826" i="1"/>
  <c r="U817" i="1"/>
  <c r="U805" i="1"/>
  <c r="U790" i="1"/>
  <c r="U777" i="1"/>
  <c r="U764" i="1"/>
  <c r="U758" i="1"/>
  <c r="U744" i="1"/>
  <c r="U729" i="1"/>
  <c r="U737" i="1"/>
  <c r="U715" i="1"/>
  <c r="U701" i="1"/>
  <c r="U677" i="1"/>
  <c r="U655" i="1"/>
  <c r="U637" i="1"/>
  <c r="U633" i="1"/>
  <c r="U623" i="1"/>
  <c r="U616" i="1"/>
  <c r="U597" i="1"/>
  <c r="U606" i="1"/>
  <c r="U587" i="1"/>
  <c r="U584" i="1"/>
  <c r="U576" i="1"/>
  <c r="U573" i="1"/>
  <c r="U564" i="1"/>
  <c r="U561" i="1"/>
  <c r="U556" i="1"/>
  <c r="U548" i="1"/>
  <c r="U543" i="1"/>
  <c r="U536" i="1"/>
  <c r="U532" i="1"/>
  <c r="U528" i="1"/>
  <c r="U525" i="1"/>
  <c r="U522" i="1"/>
  <c r="U518" i="1"/>
  <c r="U514" i="1"/>
  <c r="U511" i="1"/>
  <c r="U508" i="1"/>
  <c r="U505" i="1"/>
  <c r="U489" i="1"/>
  <c r="U483" i="1"/>
  <c r="U480" i="1"/>
  <c r="U477" i="1"/>
  <c r="U472" i="1"/>
  <c r="U468" i="1"/>
  <c r="U462" i="1"/>
  <c r="U456" i="1"/>
  <c r="U453" i="1"/>
  <c r="U445" i="1"/>
  <c r="U431" i="1"/>
  <c r="U420" i="1"/>
  <c r="U417" i="1"/>
  <c r="U414" i="1"/>
  <c r="U404" i="1"/>
  <c r="U402" i="1"/>
  <c r="U396" i="1"/>
  <c r="U388" i="1"/>
  <c r="U377" i="1"/>
  <c r="U369" i="1"/>
  <c r="U357" i="1"/>
  <c r="U350" i="1"/>
  <c r="U347" i="1"/>
  <c r="U345" i="1"/>
  <c r="U338" i="1"/>
  <c r="U333" i="1"/>
  <c r="U322" i="1"/>
  <c r="U312" i="1"/>
  <c r="U309" i="1"/>
  <c r="U305" i="1"/>
  <c r="U290" i="1"/>
  <c r="U284" i="1"/>
  <c r="U271" i="1"/>
  <c r="U276" i="1"/>
  <c r="U268" i="1"/>
  <c r="U231" i="1"/>
  <c r="U222" i="1"/>
  <c r="U207" i="1"/>
  <c r="U195" i="1"/>
  <c r="U185" i="1"/>
  <c r="U172" i="1"/>
  <c r="U89" i="1"/>
  <c r="U159" i="1"/>
  <c r="U156" i="1"/>
  <c r="U152" i="1"/>
  <c r="U144" i="1"/>
  <c r="U134" i="1"/>
  <c r="U129" i="1"/>
  <c r="U123" i="1"/>
  <c r="U110" i="1"/>
  <c r="U117" i="1"/>
  <c r="U103" i="1"/>
  <c r="U97" i="1"/>
  <c r="U81" i="1"/>
  <c r="U79" i="1"/>
  <c r="U72" i="1"/>
  <c r="U67" i="1"/>
  <c r="U64" i="1"/>
  <c r="U61" i="1"/>
  <c r="U58" i="1"/>
  <c r="U56" i="1"/>
  <c r="U52" i="1"/>
  <c r="U48" i="1"/>
  <c r="U46" i="1"/>
  <c r="U43" i="1"/>
  <c r="U41" i="1"/>
  <c r="U37" i="1"/>
  <c r="U31" i="1"/>
  <c r="U20" i="1"/>
  <c r="U15" i="1"/>
  <c r="U4" i="1"/>
</calcChain>
</file>

<file path=xl/sharedStrings.xml><?xml version="1.0" encoding="utf-8"?>
<sst xmlns="http://schemas.openxmlformats.org/spreadsheetml/2006/main" count="22434" uniqueCount="3912">
  <si>
    <t>nl</t>
  </si>
  <si>
    <t>Rech</t>
  </si>
  <si>
    <t>CODE_OK</t>
  </si>
  <si>
    <t>QMALL</t>
  </si>
  <si>
    <t>Año</t>
  </si>
  <si>
    <t>Nombre/ Funcion</t>
  </si>
  <si>
    <t>CDQ</t>
  </si>
  <si>
    <t>CDMM</t>
  </si>
  <si>
    <t>CDPC</t>
  </si>
  <si>
    <t>Cod. Hab</t>
  </si>
  <si>
    <t>Nº casa</t>
  </si>
  <si>
    <t>Partic.</t>
  </si>
  <si>
    <t>Cuerpo</t>
  </si>
  <si>
    <t>Nivel</t>
  </si>
  <si>
    <t>Nº de Hab por nivel</t>
  </si>
  <si>
    <t>Largo (Vara)</t>
  </si>
  <si>
    <t>Ancho (Vara)</t>
  </si>
  <si>
    <t>Surf (Vara)</t>
  </si>
  <si>
    <t>Mts.Largo</t>
  </si>
  <si>
    <t>Mts.Ancho</t>
  </si>
  <si>
    <t>Superf.de la Pieza</t>
  </si>
  <si>
    <t>Rapport</t>
  </si>
  <si>
    <t>Med.Parcela Acutal</t>
  </si>
  <si>
    <t>Comm2</t>
  </si>
  <si>
    <t>Comentario</t>
  </si>
  <si>
    <t>X</t>
  </si>
  <si>
    <t>Y</t>
  </si>
  <si>
    <t>vide</t>
  </si>
  <si>
    <t>Parr</t>
  </si>
  <si>
    <t>Trbt</t>
  </si>
  <si>
    <t>SR</t>
  </si>
  <si>
    <t>Q_OO_M_16</t>
  </si>
  <si>
    <t>Bodega que dicen del poyo</t>
  </si>
  <si>
    <t>M_16</t>
  </si>
  <si>
    <t>P_1a</t>
  </si>
  <si>
    <t>CH_OO_161a</t>
  </si>
  <si>
    <t>Camara con un corredor a la calle</t>
  </si>
  <si>
    <t>P_2a</t>
  </si>
  <si>
    <t>CH_OO_162a</t>
  </si>
  <si>
    <t>ensomo</t>
  </si>
  <si>
    <t/>
  </si>
  <si>
    <t>CH_OO_16</t>
  </si>
  <si>
    <t>Portalejo e patin</t>
  </si>
  <si>
    <t>Q_OO</t>
  </si>
  <si>
    <t>P_01a</t>
  </si>
  <si>
    <t>O01601a</t>
  </si>
  <si>
    <t>Palacio</t>
  </si>
  <si>
    <t>P_02b</t>
  </si>
  <si>
    <t>O01602b</t>
  </si>
  <si>
    <t>// pos: 5</t>
  </si>
  <si>
    <t>Obrador</t>
  </si>
  <si>
    <t>P_03c</t>
  </si>
  <si>
    <t>O01603c</t>
  </si>
  <si>
    <t xml:space="preserve">// pos: </t>
  </si>
  <si>
    <t>Camara</t>
  </si>
  <si>
    <t>P_04c</t>
  </si>
  <si>
    <t>O01604c</t>
  </si>
  <si>
    <t>Cosinilla</t>
  </si>
  <si>
    <t>P_05a</t>
  </si>
  <si>
    <t>O01605a</t>
  </si>
  <si>
    <t>Corredorcillo</t>
  </si>
  <si>
    <t>P_06a</t>
  </si>
  <si>
    <t>O01606a</t>
  </si>
  <si>
    <t xml:space="preserve">sale a la calle// pos: </t>
  </si>
  <si>
    <t>P_07b</t>
  </si>
  <si>
    <t>O01607b</t>
  </si>
  <si>
    <t>Camara co corredocillo</t>
  </si>
  <si>
    <t>P_08</t>
  </si>
  <si>
    <t>O01608</t>
  </si>
  <si>
    <t xml:space="preserve">Callejon </t>
  </si>
  <si>
    <t>P_09</t>
  </si>
  <si>
    <t>O01609</t>
  </si>
  <si>
    <t xml:space="preserve">fasia St Domg el Real// pos: </t>
  </si>
  <si>
    <t>Establo</t>
  </si>
  <si>
    <t>P_10</t>
  </si>
  <si>
    <t>O01610</t>
  </si>
  <si>
    <t>CH_OO_M_17</t>
  </si>
  <si>
    <t>Q_OO_M_17</t>
  </si>
  <si>
    <t>bodega</t>
  </si>
  <si>
    <t>M_60</t>
  </si>
  <si>
    <t>OO171a</t>
  </si>
  <si>
    <t>Camara 2+corredores+patinejo</t>
  </si>
  <si>
    <t>OO172a</t>
  </si>
  <si>
    <t>P_3</t>
  </si>
  <si>
    <t>OO173</t>
  </si>
  <si>
    <t xml:space="preserve">Camara  </t>
  </si>
  <si>
    <t>P_4b</t>
  </si>
  <si>
    <t>OO174b</t>
  </si>
  <si>
    <t>CH_OO_M_18</t>
  </si>
  <si>
    <t>Q_OO_M_18</t>
  </si>
  <si>
    <t>Portal</t>
  </si>
  <si>
    <t>M_18</t>
  </si>
  <si>
    <t>OO181a</t>
  </si>
  <si>
    <t>en la entrada</t>
  </si>
  <si>
    <t>Suelo</t>
  </si>
  <si>
    <t>OO182a</t>
  </si>
  <si>
    <t>ensomo. El primero</t>
  </si>
  <si>
    <t>Corredor que sale a la calle</t>
  </si>
  <si>
    <t>OO183</t>
  </si>
  <si>
    <t>çerca del suelo. Sale a la calle</t>
  </si>
  <si>
    <t>P_4a</t>
  </si>
  <si>
    <t>OO184a</t>
  </si>
  <si>
    <t>el segungo suelo</t>
  </si>
  <si>
    <t xml:space="preserve">Corredor  </t>
  </si>
  <si>
    <t>P_5</t>
  </si>
  <si>
    <t>OO185</t>
  </si>
  <si>
    <t>çerca del segundo suelo</t>
  </si>
  <si>
    <t>P_6b</t>
  </si>
  <si>
    <t>OO186b</t>
  </si>
  <si>
    <t>subiendo por la escalera a mano izquierda</t>
  </si>
  <si>
    <t>P_7b</t>
  </si>
  <si>
    <t>OO187b</t>
  </si>
  <si>
    <t>Portal con un Andafejo y necesaria</t>
  </si>
  <si>
    <t>P_8</t>
  </si>
  <si>
    <t>OO188</t>
  </si>
  <si>
    <t>çerca de la camara</t>
  </si>
  <si>
    <t>Escalera</t>
  </si>
  <si>
    <t>P_9c</t>
  </si>
  <si>
    <t>OO189c</t>
  </si>
  <si>
    <t>Portalejo 2 a la manera de andadores</t>
  </si>
  <si>
    <t>P_0c</t>
  </si>
  <si>
    <t>OO180c</t>
  </si>
  <si>
    <t>ensomo de la escalera. A manera de andores</t>
  </si>
  <si>
    <t>CH_OO_M_19</t>
  </si>
  <si>
    <t>Q_OO_M_19</t>
  </si>
  <si>
    <t>Bodega</t>
  </si>
  <si>
    <t>M_19</t>
  </si>
  <si>
    <t>OO191a</t>
  </si>
  <si>
    <t>ha en luengo con una buelta que tiene a la mano esquierda quatorse varas e en ancho en la buelta ocho varas e en lo otro quatro varas.</t>
  </si>
  <si>
    <t>Camara subiendo por las escaleras</t>
  </si>
  <si>
    <t>OO192a</t>
  </si>
  <si>
    <t>ensomo, subiendo por la escalera a la mano esquierda</t>
  </si>
  <si>
    <t>Corredorcillo sobre la puerta</t>
  </si>
  <si>
    <t>OO193</t>
  </si>
  <si>
    <t>sobre la puerta</t>
  </si>
  <si>
    <t>P_4</t>
  </si>
  <si>
    <t>OO194</t>
  </si>
  <si>
    <t>a la mano derecha</t>
  </si>
  <si>
    <t>Portal entre las dos cámaras</t>
  </si>
  <si>
    <t>OO195</t>
  </si>
  <si>
    <t>entre las dos camaras</t>
  </si>
  <si>
    <t>CH_OO_17+18+19</t>
  </si>
  <si>
    <r>
      <t>Q_OO_M_1</t>
    </r>
    <r>
      <rPr>
        <sz val="10"/>
        <rFont val="Arial"/>
        <family val="2"/>
      </rPr>
      <t>7+18+19</t>
    </r>
  </si>
  <si>
    <t>Tienda</t>
  </si>
  <si>
    <r>
      <t>M_1</t>
    </r>
    <r>
      <rPr>
        <b/>
        <sz val="10"/>
        <rFont val="Arial"/>
        <family val="2"/>
      </rPr>
      <t>7+18+19</t>
    </r>
  </si>
  <si>
    <t>P_a01a</t>
  </si>
  <si>
    <t>OO17a01a</t>
  </si>
  <si>
    <t>CH_OO_17+18=19</t>
  </si>
  <si>
    <r>
      <t>Q_OO_M_1</t>
    </r>
    <r>
      <rPr>
        <sz val="10"/>
        <rFont val="Arial"/>
        <family val="2"/>
      </rPr>
      <t>7+18=19</t>
    </r>
  </si>
  <si>
    <t>soberados</t>
  </si>
  <si>
    <t>P_a02a</t>
  </si>
  <si>
    <t>OO17a02a</t>
  </si>
  <si>
    <t>Corredor sobre la calle</t>
  </si>
  <si>
    <t>P_a03</t>
  </si>
  <si>
    <t>OO17a03</t>
  </si>
  <si>
    <t>OK</t>
  </si>
  <si>
    <t>CH_OO_20</t>
  </si>
  <si>
    <t>Q_OO_M_20</t>
  </si>
  <si>
    <t>Solar</t>
  </si>
  <si>
    <t>M_20</t>
  </si>
  <si>
    <t>P_1</t>
  </si>
  <si>
    <t>OO201</t>
  </si>
  <si>
    <t>no se pudo medir por quanto esta en el grand muradal que llega fasta la çerca de santo Domingo el Real</t>
  </si>
  <si>
    <t>CH_OO_08</t>
  </si>
  <si>
    <t>Q_OO_M_08</t>
  </si>
  <si>
    <t>Casa puerta</t>
  </si>
  <si>
    <t>M_08</t>
  </si>
  <si>
    <t>P_101</t>
  </si>
  <si>
    <t>OO08101</t>
  </si>
  <si>
    <t>Cosina</t>
  </si>
  <si>
    <t>P_102</t>
  </si>
  <si>
    <t>OO08102</t>
  </si>
  <si>
    <t>OO081</t>
  </si>
  <si>
    <t>CH_OO_13</t>
  </si>
  <si>
    <t>Q_OO_M_13</t>
  </si>
  <si>
    <t>Casa</t>
  </si>
  <si>
    <t>M_13</t>
  </si>
  <si>
    <t>O01301a</t>
  </si>
  <si>
    <t>P_02a</t>
  </si>
  <si>
    <t>O01302a</t>
  </si>
  <si>
    <t>Corral</t>
  </si>
  <si>
    <t>P_03</t>
  </si>
  <si>
    <t>O01303</t>
  </si>
  <si>
    <t>OO131a</t>
  </si>
  <si>
    <t>OO132a</t>
  </si>
  <si>
    <t>OO133</t>
  </si>
  <si>
    <t>CH_OO_14</t>
  </si>
  <si>
    <t>Q_OO_M_14</t>
  </si>
  <si>
    <t>M_14</t>
  </si>
  <si>
    <t>OO141</t>
  </si>
  <si>
    <t>el solarejo esta incluso en las casas de los dichos herederos</t>
  </si>
  <si>
    <r>
      <t>Q_OO_M_1</t>
    </r>
    <r>
      <rPr>
        <sz val="10"/>
        <rFont val="Arial"/>
        <family val="2"/>
      </rPr>
      <t>4</t>
    </r>
  </si>
  <si>
    <r>
      <t>M_1</t>
    </r>
    <r>
      <rPr>
        <b/>
        <sz val="10"/>
        <rFont val="Arial"/>
        <family val="2"/>
      </rPr>
      <t>4</t>
    </r>
  </si>
  <si>
    <t>P_b01</t>
  </si>
  <si>
    <t>OO14b01</t>
  </si>
  <si>
    <t>Solarejo</t>
  </si>
  <si>
    <t>P_b02</t>
  </si>
  <si>
    <t>OO14b02</t>
  </si>
  <si>
    <t>Q_OO_M_26</t>
  </si>
  <si>
    <t>M_26</t>
  </si>
  <si>
    <t>P_a+bb01</t>
  </si>
  <si>
    <t>O026a+bb01</t>
  </si>
  <si>
    <t>P_aa+ab01</t>
  </si>
  <si>
    <t>O026aa+ab01</t>
  </si>
  <si>
    <t>CH_OO_26b</t>
  </si>
  <si>
    <t>CH_OO_26a</t>
  </si>
  <si>
    <t>Q_OO_M_26b</t>
  </si>
  <si>
    <t>quadra</t>
  </si>
  <si>
    <t>M_26b</t>
  </si>
  <si>
    <t>OO26b1</t>
  </si>
  <si>
    <t>portal</t>
  </si>
  <si>
    <t>OO26b2a</t>
  </si>
  <si>
    <t>adelante</t>
  </si>
  <si>
    <t>camara</t>
  </si>
  <si>
    <t>P_3a</t>
  </si>
  <si>
    <t>OO26b3a</t>
  </si>
  <si>
    <t>trascorral</t>
  </si>
  <si>
    <t>OO26b4</t>
  </si>
  <si>
    <t>CH_OO_27</t>
  </si>
  <si>
    <t>Q_OO_M_27</t>
  </si>
  <si>
    <t>Patinejo</t>
  </si>
  <si>
    <t>M_27</t>
  </si>
  <si>
    <t>P_01</t>
  </si>
  <si>
    <t>OO2701</t>
  </si>
  <si>
    <t>OO2702a</t>
  </si>
  <si>
    <t>// pos: 6</t>
  </si>
  <si>
    <t>Camara con andores</t>
  </si>
  <si>
    <t>P_03a</t>
  </si>
  <si>
    <t>OO2703a</t>
  </si>
  <si>
    <t>cosina</t>
  </si>
  <si>
    <t>P_04</t>
  </si>
  <si>
    <t>OO2704</t>
  </si>
  <si>
    <t>P_05b</t>
  </si>
  <si>
    <t>OO2705b</t>
  </si>
  <si>
    <t>// pos: 12</t>
  </si>
  <si>
    <t>P_06b</t>
  </si>
  <si>
    <t>OO2706b</t>
  </si>
  <si>
    <t>// pos: 7</t>
  </si>
  <si>
    <t>OO271</t>
  </si>
  <si>
    <t>CH_OO_04</t>
  </si>
  <si>
    <t>entrada con puerta</t>
  </si>
  <si>
    <t>M_04</t>
  </si>
  <si>
    <t>OO041a</t>
  </si>
  <si>
    <t>en la entrada a la primera puerta</t>
  </si>
  <si>
    <t>camara en dos partes.</t>
  </si>
  <si>
    <t>OO042a</t>
  </si>
  <si>
    <t>ensomo, en dos partes</t>
  </si>
  <si>
    <t>2 parte</t>
  </si>
  <si>
    <t>OO043a</t>
  </si>
  <si>
    <t>la segunda parte</t>
  </si>
  <si>
    <t>establo</t>
  </si>
  <si>
    <t>OO044</t>
  </si>
  <si>
    <t>segunda puerta</t>
  </si>
  <si>
    <t>P_5b</t>
  </si>
  <si>
    <t>OO045b</t>
  </si>
  <si>
    <t>en la segunda puerta</t>
  </si>
  <si>
    <t>OO046b</t>
  </si>
  <si>
    <t>ensomo. Partida en dos</t>
  </si>
  <si>
    <t>OO047b</t>
  </si>
  <si>
    <t>Q_OO_M_04</t>
  </si>
  <si>
    <t>Bodega 1 con 2 puertas</t>
  </si>
  <si>
    <t>000401a</t>
  </si>
  <si>
    <t>000402a</t>
  </si>
  <si>
    <t>// pos: 4</t>
  </si>
  <si>
    <t>000403a</t>
  </si>
  <si>
    <t>Sur rue// pos: 4</t>
  </si>
  <si>
    <t>P_04a</t>
  </si>
  <si>
    <t>000404a</t>
  </si>
  <si>
    <t>// pos: 15</t>
  </si>
  <si>
    <t>Bodega 2</t>
  </si>
  <si>
    <t>000405b</t>
  </si>
  <si>
    <t>000406b</t>
  </si>
  <si>
    <t>000407b</t>
  </si>
  <si>
    <t>CH_OO_25</t>
  </si>
  <si>
    <t>Q_OO_M_25</t>
  </si>
  <si>
    <t>M_25</t>
  </si>
  <si>
    <t>OO251</t>
  </si>
  <si>
    <t>1º casa</t>
  </si>
  <si>
    <t>OO252a</t>
  </si>
  <si>
    <t>a la mano esquierda</t>
  </si>
  <si>
    <t>OO253a</t>
  </si>
  <si>
    <t>caseta pequeña</t>
  </si>
  <si>
    <t>OO254</t>
  </si>
  <si>
    <t>çerca de la casa anterior</t>
  </si>
  <si>
    <t>2ª casa</t>
  </si>
  <si>
    <t>OO255</t>
  </si>
  <si>
    <t>Corral grande</t>
  </si>
  <si>
    <t>OO2501</t>
  </si>
  <si>
    <t>P_02</t>
  </si>
  <si>
    <t>OO2502</t>
  </si>
  <si>
    <t>OO2503</t>
  </si>
  <si>
    <t>OO2504</t>
  </si>
  <si>
    <t>// pos: 11</t>
  </si>
  <si>
    <t>P_05</t>
  </si>
  <si>
    <t>OO2505</t>
  </si>
  <si>
    <t>P_06</t>
  </si>
  <si>
    <t>OO2506</t>
  </si>
  <si>
    <t>// pos: 10</t>
  </si>
  <si>
    <t>CH_OO_22</t>
  </si>
  <si>
    <t>Q_OO_M_22</t>
  </si>
  <si>
    <t>M_22</t>
  </si>
  <si>
    <t>OO2201</t>
  </si>
  <si>
    <t>1 casas mayores</t>
  </si>
  <si>
    <t>OO2202</t>
  </si>
  <si>
    <t xml:space="preserve">2 casas mayores </t>
  </si>
  <si>
    <t>OO2203a</t>
  </si>
  <si>
    <t>OO2204a</t>
  </si>
  <si>
    <t>3 casas mayores</t>
  </si>
  <si>
    <t>OO2205b</t>
  </si>
  <si>
    <t xml:space="preserve">en lo alto del corral// pos: </t>
  </si>
  <si>
    <t>casa</t>
  </si>
  <si>
    <t>OO2206b</t>
  </si>
  <si>
    <t>primera casa</t>
  </si>
  <si>
    <t>OO221</t>
  </si>
  <si>
    <t>segunda casa</t>
  </si>
  <si>
    <t>OO222a</t>
  </si>
  <si>
    <t>OO223a</t>
  </si>
  <si>
    <t>tercera casa en lo alto del corral</t>
  </si>
  <si>
    <t>OO224</t>
  </si>
  <si>
    <t>en lo alto del dicho corral</t>
  </si>
  <si>
    <t>caseta</t>
  </si>
  <si>
    <t>OO225</t>
  </si>
  <si>
    <t>junto a la casa anterior</t>
  </si>
  <si>
    <t>CH_OO_23</t>
  </si>
  <si>
    <t>Q_OO_M_23</t>
  </si>
  <si>
    <t>M_23</t>
  </si>
  <si>
    <t>OO2301</t>
  </si>
  <si>
    <t>OO2302</t>
  </si>
  <si>
    <t>OO2303a</t>
  </si>
  <si>
    <t>en la misma hazera// pos: 2</t>
  </si>
  <si>
    <t>OO2304a</t>
  </si>
  <si>
    <t>OO2305</t>
  </si>
  <si>
    <t>OO231</t>
  </si>
  <si>
    <t>esta cayda</t>
  </si>
  <si>
    <t>2 casa</t>
  </si>
  <si>
    <t>P_2</t>
  </si>
  <si>
    <t>OO232</t>
  </si>
  <si>
    <t>la sana</t>
  </si>
  <si>
    <t>corral</t>
  </si>
  <si>
    <t>OO233</t>
  </si>
  <si>
    <t>3 casa</t>
  </si>
  <si>
    <t>OO234</t>
  </si>
  <si>
    <t>CH_OO_24</t>
  </si>
  <si>
    <t>Q_OO_M_24</t>
  </si>
  <si>
    <t>M_24</t>
  </si>
  <si>
    <t>OO2401</t>
  </si>
  <si>
    <t>Soberado</t>
  </si>
  <si>
    <t>OO2402a</t>
  </si>
  <si>
    <t>P_03b</t>
  </si>
  <si>
    <t>OO2403b</t>
  </si>
  <si>
    <t>P_04b</t>
  </si>
  <si>
    <t>OO2404b</t>
  </si>
  <si>
    <t>OO2405</t>
  </si>
  <si>
    <t>P_06c</t>
  </si>
  <si>
    <t>OO2406c</t>
  </si>
  <si>
    <t>P_07c</t>
  </si>
  <si>
    <t>OO2407c</t>
  </si>
  <si>
    <t>P_08d</t>
  </si>
  <si>
    <t>OO2408d</t>
  </si>
  <si>
    <t>P_09d</t>
  </si>
  <si>
    <t>OO2409d</t>
  </si>
  <si>
    <t>O2301</t>
  </si>
  <si>
    <t>palacio</t>
  </si>
  <si>
    <t>OO242a</t>
  </si>
  <si>
    <t>enfrente</t>
  </si>
  <si>
    <t>OO243a</t>
  </si>
  <si>
    <t>corralejo</t>
  </si>
  <si>
    <t>OO244</t>
  </si>
  <si>
    <t>OO245b</t>
  </si>
  <si>
    <t>OO246b</t>
  </si>
  <si>
    <t>P_7</t>
  </si>
  <si>
    <t>OO247</t>
  </si>
  <si>
    <t>CH_OO_03</t>
  </si>
  <si>
    <t>Q_OO_M_03</t>
  </si>
  <si>
    <t>M_03</t>
  </si>
  <si>
    <t>OO0301</t>
  </si>
  <si>
    <t>OO0302</t>
  </si>
  <si>
    <t>Corralejo pequeño</t>
  </si>
  <si>
    <t>OO0303</t>
  </si>
  <si>
    <r>
      <t>Q_OO_M_</t>
    </r>
    <r>
      <rPr>
        <sz val="10"/>
        <rFont val="Arial"/>
        <family val="2"/>
      </rPr>
      <t>03</t>
    </r>
  </si>
  <si>
    <r>
      <t>M_</t>
    </r>
    <r>
      <rPr>
        <b/>
        <sz val="10"/>
        <rFont val="Arial"/>
        <family val="2"/>
      </rPr>
      <t>03</t>
    </r>
  </si>
  <si>
    <t>OO031</t>
  </si>
  <si>
    <t>OO032</t>
  </si>
  <si>
    <r>
      <t>Q_OO_M_</t>
    </r>
    <r>
      <rPr>
        <sz val="10"/>
        <rFont val="Arial"/>
        <family val="2"/>
      </rPr>
      <t>04</t>
    </r>
  </si>
  <si>
    <r>
      <t>M_</t>
    </r>
    <r>
      <rPr>
        <b/>
        <sz val="10"/>
        <rFont val="Arial"/>
        <family val="2"/>
      </rPr>
      <t>04</t>
    </r>
  </si>
  <si>
    <t>CH_OO_05</t>
  </si>
  <si>
    <r>
      <t>Q_OO_M_</t>
    </r>
    <r>
      <rPr>
        <sz val="10"/>
        <rFont val="Arial"/>
        <family val="2"/>
      </rPr>
      <t>05</t>
    </r>
  </si>
  <si>
    <r>
      <t>M_</t>
    </r>
    <r>
      <rPr>
        <b/>
        <sz val="10"/>
        <rFont val="Arial"/>
        <family val="2"/>
      </rPr>
      <t>05</t>
    </r>
  </si>
  <si>
    <t>OO051a</t>
  </si>
  <si>
    <t>0- (-1)</t>
  </si>
  <si>
    <t>que desciende al cuerpo de abajo</t>
  </si>
  <si>
    <t>Cocina con su portal</t>
  </si>
  <si>
    <t>OO052a</t>
  </si>
  <si>
    <t>(-1)-0</t>
  </si>
  <si>
    <t>patin</t>
  </si>
  <si>
    <t>OO053</t>
  </si>
  <si>
    <t>a la mano izquierda de la entrada principal</t>
  </si>
  <si>
    <t>OO054b</t>
  </si>
  <si>
    <t xml:space="preserve">enfrente </t>
  </si>
  <si>
    <t xml:space="preserve">Sotano </t>
  </si>
  <si>
    <t>OO055b</t>
  </si>
  <si>
    <t>debaxo</t>
  </si>
  <si>
    <t>P_6c</t>
  </si>
  <si>
    <t>OO056c</t>
  </si>
  <si>
    <t>a la mano izquierda del patin</t>
  </si>
  <si>
    <t>P_7c</t>
  </si>
  <si>
    <t>OO057c</t>
  </si>
  <si>
    <t>OO058</t>
  </si>
  <si>
    <t>en el cuerpo baxo</t>
  </si>
  <si>
    <t>P_9</t>
  </si>
  <si>
    <t>OO059</t>
  </si>
  <si>
    <t>en frente de este patio</t>
  </si>
  <si>
    <t>comedorcillo</t>
  </si>
  <si>
    <t>P_0</t>
  </si>
  <si>
    <t>OO050</t>
  </si>
  <si>
    <t>çerca del palaçio</t>
  </si>
  <si>
    <t>P_1d</t>
  </si>
  <si>
    <t>OO051d</t>
  </si>
  <si>
    <t>dentro del palacio frontero del patin de arriba</t>
  </si>
  <si>
    <t>P_2d</t>
  </si>
  <si>
    <t>OO052d</t>
  </si>
  <si>
    <t>debaxo, que se contiene con el otro sotano</t>
  </si>
  <si>
    <t>Q_OO_M_05</t>
  </si>
  <si>
    <t>M_05</t>
  </si>
  <si>
    <t xml:space="preserve">P_01a </t>
  </si>
  <si>
    <t xml:space="preserve">OO051a </t>
  </si>
  <si>
    <t>Cosina con su portal</t>
  </si>
  <si>
    <t xml:space="preserve">P_02a </t>
  </si>
  <si>
    <t xml:space="preserve">OO052a </t>
  </si>
  <si>
    <t>Patin de arriba</t>
  </si>
  <si>
    <t>Sotano</t>
  </si>
  <si>
    <t>Patin del cuerpo baxo</t>
  </si>
  <si>
    <t xml:space="preserve">P_08 </t>
  </si>
  <si>
    <t xml:space="preserve">OO058 </t>
  </si>
  <si>
    <t>comedorçillo</t>
  </si>
  <si>
    <t>P_10b</t>
  </si>
  <si>
    <t>OO0510b</t>
  </si>
  <si>
    <t>P_11c</t>
  </si>
  <si>
    <t>OO0511c</t>
  </si>
  <si>
    <t>Sotano que sz contiene con el otro sotano</t>
  </si>
  <si>
    <t>P_12c</t>
  </si>
  <si>
    <t>OO0512c</t>
  </si>
  <si>
    <t>CH_OO_06</t>
  </si>
  <si>
    <t>Q_OO_M_06</t>
  </si>
  <si>
    <t>M_06</t>
  </si>
  <si>
    <t>OO061a</t>
  </si>
  <si>
    <t>OO062a</t>
  </si>
  <si>
    <t>OO063a</t>
  </si>
  <si>
    <t xml:space="preserve">puerta a la calle// pos: </t>
  </si>
  <si>
    <t>OO064a</t>
  </si>
  <si>
    <t>OO065a</t>
  </si>
  <si>
    <t>OO066a</t>
  </si>
  <si>
    <t>OO067b</t>
  </si>
  <si>
    <t>P_08b</t>
  </si>
  <si>
    <t>OO068b</t>
  </si>
  <si>
    <t>P_09b</t>
  </si>
  <si>
    <t>OO069b</t>
  </si>
  <si>
    <t>OO063</t>
  </si>
  <si>
    <t>soterraño</t>
  </si>
  <si>
    <t>OO064</t>
  </si>
  <si>
    <t>a la mano derecha del patin</t>
  </si>
  <si>
    <t>lugar de tinajas</t>
  </si>
  <si>
    <t>OO065</t>
  </si>
  <si>
    <t>çerca</t>
  </si>
  <si>
    <t>OO066b</t>
  </si>
  <si>
    <t>P_09c</t>
  </si>
  <si>
    <t>OO069c</t>
  </si>
  <si>
    <t>a la mano izquierda</t>
  </si>
  <si>
    <t>suelo</t>
  </si>
  <si>
    <t>P_10c</t>
  </si>
  <si>
    <t>OO0610c</t>
  </si>
  <si>
    <t>OO0611c</t>
  </si>
  <si>
    <t>CH_OO_15</t>
  </si>
  <si>
    <t>Q_OO_M_15</t>
  </si>
  <si>
    <t>M_15</t>
  </si>
  <si>
    <t>OO151a</t>
  </si>
  <si>
    <t>OO152a</t>
  </si>
  <si>
    <t xml:space="preserve">Andor </t>
  </si>
  <si>
    <t>OO153</t>
  </si>
  <si>
    <t>çerca de la camara anterior. Sale a la calle</t>
  </si>
  <si>
    <t>OO154</t>
  </si>
  <si>
    <t>OO155b</t>
  </si>
  <si>
    <t>OO156b</t>
  </si>
  <si>
    <t>OO157c</t>
  </si>
  <si>
    <t>P_08c</t>
  </si>
  <si>
    <t>OO158c</t>
  </si>
  <si>
    <t>OO159d</t>
  </si>
  <si>
    <t>P_10d</t>
  </si>
  <si>
    <t>OO1510d</t>
  </si>
  <si>
    <t>camara pequeña dentro del palacio</t>
  </si>
  <si>
    <t>P_11</t>
  </si>
  <si>
    <t>OO1511</t>
  </si>
  <si>
    <t>dentro</t>
  </si>
  <si>
    <t>P_12d</t>
  </si>
  <si>
    <t>OO1512d</t>
  </si>
  <si>
    <t>P_13e</t>
  </si>
  <si>
    <t>OO1513e</t>
  </si>
  <si>
    <t>delante</t>
  </si>
  <si>
    <t>P_14e</t>
  </si>
  <si>
    <t>OO1514e</t>
  </si>
  <si>
    <t>Portal e patin</t>
  </si>
  <si>
    <t>Tendesuela a la otra puerta</t>
  </si>
  <si>
    <t>OO153b</t>
  </si>
  <si>
    <t>retrete</t>
  </si>
  <si>
    <t>OO154b</t>
  </si>
  <si>
    <t xml:space="preserve">camaras con corredor 3 </t>
  </si>
  <si>
    <t>P_07a</t>
  </si>
  <si>
    <t>OO157a</t>
  </si>
  <si>
    <t xml:space="preserve">camaras con corredor </t>
  </si>
  <si>
    <t>P_08a</t>
  </si>
  <si>
    <t>OO158a</t>
  </si>
  <si>
    <t>CH_OO_10</t>
  </si>
  <si>
    <t>Q_OO_M_10</t>
  </si>
  <si>
    <t>M_10</t>
  </si>
  <si>
    <t>OO101a</t>
  </si>
  <si>
    <t>OO102a</t>
  </si>
  <si>
    <t>Retrete</t>
  </si>
  <si>
    <t>OO103a</t>
  </si>
  <si>
    <t>OO104b</t>
  </si>
  <si>
    <t>face de la puerta principal// pos: 12</t>
  </si>
  <si>
    <t>OO105b</t>
  </si>
  <si>
    <t>OO106b</t>
  </si>
  <si>
    <t>// pos: 2</t>
  </si>
  <si>
    <t>OO107c</t>
  </si>
  <si>
    <t>OO108c</t>
  </si>
  <si>
    <t>Patin</t>
  </si>
  <si>
    <t>OO109</t>
  </si>
  <si>
    <t>Portal grand con lagar viga e piedra</t>
  </si>
  <si>
    <t>OO1010d</t>
  </si>
  <si>
    <t>Suelo con tres camara</t>
  </si>
  <si>
    <t>P_11d</t>
  </si>
  <si>
    <t>OO1011d</t>
  </si>
  <si>
    <t>Açutea descubierta</t>
  </si>
  <si>
    <t>P_12b</t>
  </si>
  <si>
    <t>OO1012b</t>
  </si>
  <si>
    <t>Andores pequeñ en derredor</t>
  </si>
  <si>
    <t>P_13</t>
  </si>
  <si>
    <t>OO1013</t>
  </si>
  <si>
    <t>P_14b</t>
  </si>
  <si>
    <t>OO1014b</t>
  </si>
  <si>
    <t>P_15</t>
  </si>
  <si>
    <t>OO1015</t>
  </si>
  <si>
    <t>P_16</t>
  </si>
  <si>
    <t>OO1016</t>
  </si>
  <si>
    <t>P_17e</t>
  </si>
  <si>
    <t>OO1017e</t>
  </si>
  <si>
    <t>P_18e</t>
  </si>
  <si>
    <t>OO1018e</t>
  </si>
  <si>
    <t xml:space="preserve">puerta a la calle y corral// pos: </t>
  </si>
  <si>
    <t>OO10a</t>
  </si>
  <si>
    <t>entrando a la mano izquierda</t>
  </si>
  <si>
    <r>
      <t>Q_</t>
    </r>
    <r>
      <rPr>
        <b/>
        <sz val="10"/>
        <rFont val="Arial"/>
        <family val="2"/>
      </rPr>
      <t>OO</t>
    </r>
  </si>
  <si>
    <t>OO103</t>
  </si>
  <si>
    <t>OO104</t>
  </si>
  <si>
    <t>frontero de la puerta principal</t>
  </si>
  <si>
    <t>delante de la puerta</t>
  </si>
  <si>
    <t>OO107</t>
  </si>
  <si>
    <t xml:space="preserve">entrando por la puerta principal a la mano derecha esta un portal con un parte de lagar </t>
  </si>
  <si>
    <t>OO108</t>
  </si>
  <si>
    <t>portal grande</t>
  </si>
  <si>
    <t>OO109c</t>
  </si>
  <si>
    <t>a la mano derecha del patin. Con un lagar viga e piedra</t>
  </si>
  <si>
    <t>OO1010c</t>
  </si>
  <si>
    <t>ensomo. En el qual estan tres camaras</t>
  </si>
  <si>
    <t>Azotea descubierta</t>
  </si>
  <si>
    <t>P_1b</t>
  </si>
  <si>
    <t>OO1011b</t>
  </si>
  <si>
    <t>ensomo del portal que esta ante el palaçio frontero</t>
  </si>
  <si>
    <t>Andores alrededor de patin</t>
  </si>
  <si>
    <t>OO1012</t>
  </si>
  <si>
    <t>OO1013a</t>
  </si>
  <si>
    <t>debajo del dicho palacio frontero</t>
  </si>
  <si>
    <t>OO1014</t>
  </si>
  <si>
    <t>cerca del establo</t>
  </si>
  <si>
    <t>P_5d</t>
  </si>
  <si>
    <t>OO1015d</t>
  </si>
  <si>
    <t>P_6d</t>
  </si>
  <si>
    <t>OO1016d</t>
  </si>
  <si>
    <t>a la mano derecha del corral</t>
  </si>
  <si>
    <t>P_7d</t>
  </si>
  <si>
    <t>OO1017d</t>
  </si>
  <si>
    <t>CH_OO_11</t>
  </si>
  <si>
    <t>Q_O1_M_11</t>
  </si>
  <si>
    <t>Tiendas 2</t>
  </si>
  <si>
    <t>M_11</t>
  </si>
  <si>
    <t>OO111a</t>
  </si>
  <si>
    <t>OO112a</t>
  </si>
  <si>
    <t>Q_OO_M_11</t>
  </si>
  <si>
    <t>pieças</t>
  </si>
  <si>
    <t>OO113b</t>
  </si>
  <si>
    <t>OO114b</t>
  </si>
  <si>
    <t>CH_OO_12</t>
  </si>
  <si>
    <t>Q_OO_M_12</t>
  </si>
  <si>
    <t>M_12</t>
  </si>
  <si>
    <t>OO121</t>
  </si>
  <si>
    <t>OO122</t>
  </si>
  <si>
    <t xml:space="preserve">una vara buela sobre la puerta de la calle// pos: </t>
  </si>
  <si>
    <t>OO123a</t>
  </si>
  <si>
    <t>OO124b</t>
  </si>
  <si>
    <t>OO125a</t>
  </si>
  <si>
    <t>OO126b</t>
  </si>
  <si>
    <t>una fuente</t>
  </si>
  <si>
    <t>P_07</t>
  </si>
  <si>
    <t>OO127</t>
  </si>
  <si>
    <t>OO121a</t>
  </si>
  <si>
    <t>OO122a</t>
  </si>
  <si>
    <t>OO123</t>
  </si>
  <si>
    <t>Camara con una puerta que sale a la bodega del poyo Alto.</t>
  </si>
  <si>
    <t>OO125b</t>
  </si>
  <si>
    <t>ensomo, con una puerta que sale a la bodega del Poyo Alto</t>
  </si>
  <si>
    <t>CH_OO_21</t>
  </si>
  <si>
    <t>Q_OO_M_21</t>
  </si>
  <si>
    <t>Entrada</t>
  </si>
  <si>
    <t>M_21</t>
  </si>
  <si>
    <t>OO211a</t>
  </si>
  <si>
    <t>OO212</t>
  </si>
  <si>
    <t>Cocina</t>
  </si>
  <si>
    <t>OO213a</t>
  </si>
  <si>
    <t>Camara encima del portal y la cocina</t>
  </si>
  <si>
    <t>OO214a</t>
  </si>
  <si>
    <t>OO215b</t>
  </si>
  <si>
    <t>OO216b</t>
  </si>
  <si>
    <t>Sotano con una puerta a la calle</t>
  </si>
  <si>
    <t>OO217b</t>
  </si>
  <si>
    <t>P_8a</t>
  </si>
  <si>
    <t>OO218a</t>
  </si>
  <si>
    <t>debaxo de la cocina</t>
  </si>
  <si>
    <t>Palacio de dos cuerpos uno en otro</t>
  </si>
  <si>
    <t>OO219c</t>
  </si>
  <si>
    <t>Palacio segundo cuerpo</t>
  </si>
  <si>
    <t>P_0d</t>
  </si>
  <si>
    <t>OO210d</t>
  </si>
  <si>
    <t>P_1c</t>
  </si>
  <si>
    <t>OO211c</t>
  </si>
  <si>
    <t>OO212d</t>
  </si>
  <si>
    <t>Camara encima de las otras dos</t>
  </si>
  <si>
    <t>OO213</t>
  </si>
  <si>
    <t>Portal con la escalera</t>
  </si>
  <si>
    <t>OO214</t>
  </si>
  <si>
    <t>CH_OO_09</t>
  </si>
  <si>
    <t>Q_OO_M_09</t>
  </si>
  <si>
    <t>meson</t>
  </si>
  <si>
    <t>M_09</t>
  </si>
  <si>
    <t>OO091</t>
  </si>
  <si>
    <t>tendezuela y portal</t>
  </si>
  <si>
    <t>OO092a</t>
  </si>
  <si>
    <t>delante la puerta contra la calle</t>
  </si>
  <si>
    <t>Camara encima del portal y la camara</t>
  </si>
  <si>
    <t>OO093a</t>
  </si>
  <si>
    <t>Portal con tienda</t>
  </si>
  <si>
    <t>OO092</t>
  </si>
  <si>
    <t>CH_OO_01</t>
  </si>
  <si>
    <t>Q_OO_M_01</t>
  </si>
  <si>
    <t>M_01</t>
  </si>
  <si>
    <t>OO011a</t>
  </si>
  <si>
    <t>OO012a</t>
  </si>
  <si>
    <t>OO013</t>
  </si>
  <si>
    <t>OO014b</t>
  </si>
  <si>
    <t>a la mano derecha de el patin</t>
  </si>
  <si>
    <t>OO015b</t>
  </si>
  <si>
    <t>OO016c</t>
  </si>
  <si>
    <t>enfrente del patin</t>
  </si>
  <si>
    <t>OO017c</t>
  </si>
  <si>
    <t>P_8d</t>
  </si>
  <si>
    <t>OO018d</t>
  </si>
  <si>
    <t>P_9d</t>
  </si>
  <si>
    <t>OO019d</t>
  </si>
  <si>
    <t>OO011</t>
  </si>
  <si>
    <t>OO012</t>
  </si>
  <si>
    <t>OO014</t>
  </si>
  <si>
    <t>OO015</t>
  </si>
  <si>
    <t>OO016</t>
  </si>
  <si>
    <t>OO017</t>
  </si>
  <si>
    <t>OO018</t>
  </si>
  <si>
    <t>OO019</t>
  </si>
  <si>
    <t>OO0110</t>
  </si>
  <si>
    <t>CH_OO_02</t>
  </si>
  <si>
    <t>Q_OO_M_02</t>
  </si>
  <si>
    <t>M_02</t>
  </si>
  <si>
    <t>OO021a</t>
  </si>
  <si>
    <t>OO022a</t>
  </si>
  <si>
    <t>OO023a</t>
  </si>
  <si>
    <t>OO024a</t>
  </si>
  <si>
    <t>solar</t>
  </si>
  <si>
    <t>OO021</t>
  </si>
  <si>
    <t>no se pudo medir por quanto esta fecho muradal que va fasta la çerca de Santo Domingo el Real</t>
  </si>
  <si>
    <t>CH_OO_9?</t>
  </si>
  <si>
    <t>CH_OO_07</t>
  </si>
  <si>
    <t>Q_OO_M_07</t>
  </si>
  <si>
    <t>portal con un apartado</t>
  </si>
  <si>
    <t>M_07</t>
  </si>
  <si>
    <t>OO071a</t>
  </si>
  <si>
    <t>en la entrada con un apartado que tiene su puerta a la calle</t>
  </si>
  <si>
    <t>OO072</t>
  </si>
  <si>
    <t>a la mano derecha del dicho apartado</t>
  </si>
  <si>
    <t>casas</t>
  </si>
  <si>
    <t>OO073a</t>
  </si>
  <si>
    <t>en la principal portada</t>
  </si>
  <si>
    <t>OO074a</t>
  </si>
  <si>
    <t>ensomo de la dicha casa y del portal</t>
  </si>
  <si>
    <t>P_a01</t>
  </si>
  <si>
    <t>OO07a01</t>
  </si>
  <si>
    <t>P_b01a</t>
  </si>
  <si>
    <t>OO07b01a</t>
  </si>
  <si>
    <t>P_b02a</t>
  </si>
  <si>
    <t>OO07b02a</t>
  </si>
  <si>
    <t>CH_OO_32</t>
  </si>
  <si>
    <r>
      <t>Q_OO_M_</t>
    </r>
    <r>
      <rPr>
        <sz val="10"/>
        <rFont val="Arial"/>
        <family val="2"/>
      </rPr>
      <t>32</t>
    </r>
  </si>
  <si>
    <t>Portal cercado de Reja e de madera</t>
  </si>
  <si>
    <r>
      <t>M_</t>
    </r>
    <r>
      <rPr>
        <b/>
        <sz val="10"/>
        <rFont val="Arial"/>
        <family val="2"/>
      </rPr>
      <t>32</t>
    </r>
  </si>
  <si>
    <t>OO321a</t>
  </si>
  <si>
    <t>Casillas</t>
  </si>
  <si>
    <t>P_a02b</t>
  </si>
  <si>
    <t>OO3202b</t>
  </si>
  <si>
    <t>P_a03c</t>
  </si>
  <si>
    <t>OO3203c</t>
  </si>
  <si>
    <t>pieça</t>
  </si>
  <si>
    <t>P_a04a</t>
  </si>
  <si>
    <t>OO3204a</t>
  </si>
  <si>
    <t>P_a05b</t>
  </si>
  <si>
    <t>OO3205b</t>
  </si>
  <si>
    <t>P_a06c</t>
  </si>
  <si>
    <t>OO3206c</t>
  </si>
  <si>
    <t>CH_OO_28</t>
  </si>
  <si>
    <t>Q_OO_M_28</t>
  </si>
  <si>
    <t>M_28</t>
  </si>
  <si>
    <t>P_D01a</t>
  </si>
  <si>
    <t>OO281a</t>
  </si>
  <si>
    <t>P_D02a</t>
  </si>
  <si>
    <t>OO282a</t>
  </si>
  <si>
    <t>P_D03b</t>
  </si>
  <si>
    <t>OO283b</t>
  </si>
  <si>
    <t>P_D04b</t>
  </si>
  <si>
    <t>OO284b</t>
  </si>
  <si>
    <t>P_D05c</t>
  </si>
  <si>
    <t>OO285c</t>
  </si>
  <si>
    <t>P_D06c</t>
  </si>
  <si>
    <t>OO286c</t>
  </si>
  <si>
    <t>P_D07c</t>
  </si>
  <si>
    <t>OO287c</t>
  </si>
  <si>
    <t>P_D08</t>
  </si>
  <si>
    <t>OO288</t>
  </si>
  <si>
    <t>P_D09d</t>
  </si>
  <si>
    <t>OO289d</t>
  </si>
  <si>
    <t>P_D10d</t>
  </si>
  <si>
    <t>OO2810d</t>
  </si>
  <si>
    <t>P_D11d</t>
  </si>
  <si>
    <t>OO2811d</t>
  </si>
  <si>
    <t>CH_OO_30</t>
  </si>
  <si>
    <t>Q_OO_M_30</t>
  </si>
  <si>
    <t>Patio e corral</t>
  </si>
  <si>
    <t>M_30</t>
  </si>
  <si>
    <t>P_C01</t>
  </si>
  <si>
    <t>OO301</t>
  </si>
  <si>
    <t>P_C02a</t>
  </si>
  <si>
    <t>OO302a</t>
  </si>
  <si>
    <t>P_C03a</t>
  </si>
  <si>
    <t>OO303a</t>
  </si>
  <si>
    <t>P_C04b</t>
  </si>
  <si>
    <t>OO304b</t>
  </si>
  <si>
    <t>P_C05b</t>
  </si>
  <si>
    <t>OO305b</t>
  </si>
  <si>
    <t>P_C06</t>
  </si>
  <si>
    <t>OO306</t>
  </si>
  <si>
    <t>P_C07</t>
  </si>
  <si>
    <t>OO307</t>
  </si>
  <si>
    <t xml:space="preserve">debajo de la casa de Elvira Dias// pos: </t>
  </si>
  <si>
    <t>CH_OO_33</t>
  </si>
  <si>
    <t>Q_OO_M_33</t>
  </si>
  <si>
    <t>M_33</t>
  </si>
  <si>
    <t>P_B01</t>
  </si>
  <si>
    <t>OO331</t>
  </si>
  <si>
    <t>Establo pequeño</t>
  </si>
  <si>
    <t>P_B02a</t>
  </si>
  <si>
    <t>OO332a</t>
  </si>
  <si>
    <t>P_B03a</t>
  </si>
  <si>
    <t>OO333a</t>
  </si>
  <si>
    <t>P_B04b</t>
  </si>
  <si>
    <t>OO334b</t>
  </si>
  <si>
    <t>P_B05b</t>
  </si>
  <si>
    <t>OO335b</t>
  </si>
  <si>
    <t>Cosina pequeña</t>
  </si>
  <si>
    <t>P_B06c</t>
  </si>
  <si>
    <t>OO336c</t>
  </si>
  <si>
    <t>P_B07c</t>
  </si>
  <si>
    <t>OO337c</t>
  </si>
  <si>
    <t>P_B08d</t>
  </si>
  <si>
    <t>OO338d</t>
  </si>
  <si>
    <t>P_B09d</t>
  </si>
  <si>
    <t>OO339d</t>
  </si>
  <si>
    <t>Corredorçillo</t>
  </si>
  <si>
    <t>P_B10</t>
  </si>
  <si>
    <t>OO3310</t>
  </si>
  <si>
    <t>CH_AA_16</t>
  </si>
  <si>
    <t>Q_AA_M_16</t>
  </si>
  <si>
    <t>lagar+pertrecho</t>
  </si>
  <si>
    <t>Q_AA</t>
  </si>
  <si>
    <t>P_?01a</t>
  </si>
  <si>
    <t>AA161a</t>
  </si>
  <si>
    <t>en lo baxo</t>
  </si>
  <si>
    <t>açotea</t>
  </si>
  <si>
    <t>P_?02a</t>
  </si>
  <si>
    <t>AA162a</t>
  </si>
  <si>
    <t>ençima. Descubierta</t>
  </si>
  <si>
    <t>P_?03b</t>
  </si>
  <si>
    <t>AA163b</t>
  </si>
  <si>
    <t>encima de la puerta de la entrada</t>
  </si>
  <si>
    <t>puerta de la entrada</t>
  </si>
  <si>
    <t>P_?04b</t>
  </si>
  <si>
    <t>AA164b</t>
  </si>
  <si>
    <t>camareta</t>
  </si>
  <si>
    <t>P_?05</t>
  </si>
  <si>
    <t>AA165</t>
  </si>
  <si>
    <t>apartada</t>
  </si>
  <si>
    <t>P_?06</t>
  </si>
  <si>
    <t>AA166</t>
  </si>
  <si>
    <t>a la mano derecha al rincona</t>
  </si>
  <si>
    <t>portales</t>
  </si>
  <si>
    <t>P_?07</t>
  </si>
  <si>
    <t>AA167</t>
  </si>
  <si>
    <t>de las longuras e anchuras de las dichas camaras</t>
  </si>
  <si>
    <t>AA163</t>
  </si>
  <si>
    <t>AA165b</t>
  </si>
  <si>
    <t>CH_AX_01</t>
  </si>
  <si>
    <t>Q_AX_M_01</t>
  </si>
  <si>
    <t>Casa portal</t>
  </si>
  <si>
    <t>Q_AX</t>
  </si>
  <si>
    <t>AX011</t>
  </si>
  <si>
    <t>CH_AX_02</t>
  </si>
  <si>
    <t>Q_AX_M_02</t>
  </si>
  <si>
    <t>portal, Bodega</t>
  </si>
  <si>
    <t>AX0201a</t>
  </si>
  <si>
    <t>AX0202a</t>
  </si>
  <si>
    <t>portal, bodega</t>
  </si>
  <si>
    <t>AX0203b</t>
  </si>
  <si>
    <t xml:space="preserve">entresuelo </t>
  </si>
  <si>
    <t>P_04ab</t>
  </si>
  <si>
    <t>AX0204ab</t>
  </si>
  <si>
    <t xml:space="preserve">/que viene sobre la primera/ pos: </t>
  </si>
  <si>
    <t>AX0205b</t>
  </si>
  <si>
    <t>corredor que sale a la calle</t>
  </si>
  <si>
    <t>AX0206b</t>
  </si>
  <si>
    <t xml:space="preserve">que sale a la calle// pos: </t>
  </si>
  <si>
    <r>
      <t>Q_AX_M_0</t>
    </r>
    <r>
      <rPr>
        <sz val="10"/>
        <rFont val="Arial"/>
        <family val="2"/>
      </rPr>
      <t>2</t>
    </r>
  </si>
  <si>
    <r>
      <t>M_0</t>
    </r>
    <r>
      <rPr>
        <b/>
        <sz val="10"/>
        <rFont val="Arial"/>
        <family val="2"/>
      </rPr>
      <t>2</t>
    </r>
  </si>
  <si>
    <t>P_101a</t>
  </si>
  <si>
    <t>camara+balcones</t>
  </si>
  <si>
    <t>P_102a</t>
  </si>
  <si>
    <t>CH_AX_03</t>
  </si>
  <si>
    <t>Q_AX_M_03</t>
  </si>
  <si>
    <t>Casa Portal</t>
  </si>
  <si>
    <t>AX0301a</t>
  </si>
  <si>
    <t>Camara en dos partes</t>
  </si>
  <si>
    <t>AX0302a</t>
  </si>
  <si>
    <r>
      <t>Q_AX_M_0</t>
    </r>
    <r>
      <rPr>
        <sz val="10"/>
        <rFont val="Arial"/>
        <family val="2"/>
      </rPr>
      <t>3</t>
    </r>
  </si>
  <si>
    <r>
      <t>M_0</t>
    </r>
    <r>
      <rPr>
        <b/>
        <sz val="10"/>
        <rFont val="Arial"/>
        <family val="2"/>
      </rPr>
      <t>3</t>
    </r>
  </si>
  <si>
    <t>P_201a</t>
  </si>
  <si>
    <t>tiene dos puertas, una contra las casas de Diego Garçia y la otra al Barrio del Rey.</t>
  </si>
  <si>
    <t>P_202a</t>
  </si>
  <si>
    <t>ensomo. Dividida en dos partes.</t>
  </si>
  <si>
    <t>CH_AX_04</t>
  </si>
  <si>
    <r>
      <t>Q_AX_M_0</t>
    </r>
    <r>
      <rPr>
        <sz val="10"/>
        <rFont val="Arial"/>
        <family val="2"/>
      </rPr>
      <t>4</t>
    </r>
  </si>
  <si>
    <r>
      <t>M_0</t>
    </r>
    <r>
      <rPr>
        <b/>
        <sz val="10"/>
        <rFont val="Arial"/>
        <family val="2"/>
      </rPr>
      <t>4</t>
    </r>
  </si>
  <si>
    <t>P_301a</t>
  </si>
  <si>
    <t>AX0401a</t>
  </si>
  <si>
    <t>P_302a</t>
  </si>
  <si>
    <t>AX04302a</t>
  </si>
  <si>
    <t>patin+andores alrededor</t>
  </si>
  <si>
    <t>P_303</t>
  </si>
  <si>
    <t>AX04303</t>
  </si>
  <si>
    <t>palaçio</t>
  </si>
  <si>
    <t>P_304b</t>
  </si>
  <si>
    <t>AX0404b</t>
  </si>
  <si>
    <t>frontero</t>
  </si>
  <si>
    <t>P_305b</t>
  </si>
  <si>
    <t>AX0405b</t>
  </si>
  <si>
    <t>P_306b</t>
  </si>
  <si>
    <t>AX0406b</t>
  </si>
  <si>
    <t>P_307b</t>
  </si>
  <si>
    <t>AX0407b</t>
  </si>
  <si>
    <t>P_308c</t>
  </si>
  <si>
    <t>AX0408c</t>
  </si>
  <si>
    <t>P_309c</t>
  </si>
  <si>
    <t>AX0409c</t>
  </si>
  <si>
    <t>sotano</t>
  </si>
  <si>
    <t>P_310c</t>
  </si>
  <si>
    <t>AX0410c</t>
  </si>
  <si>
    <t>debajo?</t>
  </si>
  <si>
    <t>Q_AX_M_04</t>
  </si>
  <si>
    <t>AX0402a</t>
  </si>
  <si>
    <t>AX0403a</t>
  </si>
  <si>
    <t>AX0404a</t>
  </si>
  <si>
    <t>Camara 2</t>
  </si>
  <si>
    <t>AX0408b</t>
  </si>
  <si>
    <t>AX0409b</t>
  </si>
  <si>
    <t>AX0411c</t>
  </si>
  <si>
    <t>AX0412d</t>
  </si>
  <si>
    <t>P_13d</t>
  </si>
  <si>
    <t>AX0413d</t>
  </si>
  <si>
    <t>CH_AX_05</t>
  </si>
  <si>
    <t>Q_AX_M_05</t>
  </si>
  <si>
    <t>AX0501a</t>
  </si>
  <si>
    <t>AX0502a</t>
  </si>
  <si>
    <t>Corredores</t>
  </si>
  <si>
    <t>AX0503a</t>
  </si>
  <si>
    <t>Portal (soterrano)</t>
  </si>
  <si>
    <t>AX0504b</t>
  </si>
  <si>
    <t>Corredor</t>
  </si>
  <si>
    <t>AX0505b</t>
  </si>
  <si>
    <t>Alali</t>
  </si>
  <si>
    <t>AX0506</t>
  </si>
  <si>
    <t>nesçesarias</t>
  </si>
  <si>
    <t>AX0507</t>
  </si>
  <si>
    <t>CH_AX_06</t>
  </si>
  <si>
    <t>Q_AX_M_06</t>
  </si>
  <si>
    <t>Casa Puerta</t>
  </si>
  <si>
    <t>AX0601a</t>
  </si>
  <si>
    <t>AX0602a</t>
  </si>
  <si>
    <t>CH_AX_07</t>
  </si>
  <si>
    <t>Q_AX_M_07</t>
  </si>
  <si>
    <t>AX0701</t>
  </si>
  <si>
    <t>AX0702</t>
  </si>
  <si>
    <t>Establo hecho tres calles</t>
  </si>
  <si>
    <t>AX0703</t>
  </si>
  <si>
    <t>AX0704</t>
  </si>
  <si>
    <t>AX0705</t>
  </si>
  <si>
    <t>P_501</t>
  </si>
  <si>
    <t>P_502</t>
  </si>
  <si>
    <t>calle</t>
  </si>
  <si>
    <t>P_503</t>
  </si>
  <si>
    <t>a la mano izquierda esta un establo hecho tres calles</t>
  </si>
  <si>
    <t>P_504</t>
  </si>
  <si>
    <t>P_505</t>
  </si>
  <si>
    <t>CH_AX_09</t>
  </si>
  <si>
    <r>
      <t>Q_AX_M_0</t>
    </r>
    <r>
      <rPr>
        <sz val="10"/>
        <rFont val="Arial"/>
        <family val="2"/>
      </rPr>
      <t>9</t>
    </r>
  </si>
  <si>
    <t>P_701a</t>
  </si>
  <si>
    <t>AX0701a</t>
  </si>
  <si>
    <t>P_702a</t>
  </si>
  <si>
    <t>AX0702a</t>
  </si>
  <si>
    <t>P_703a</t>
  </si>
  <si>
    <t>AX0703a</t>
  </si>
  <si>
    <t>Q_AX_M_09</t>
  </si>
  <si>
    <t>AX0901a</t>
  </si>
  <si>
    <t>AX0902a</t>
  </si>
  <si>
    <t>AX0903a</t>
  </si>
  <si>
    <t>AX0904a</t>
  </si>
  <si>
    <t>CH_AX_10</t>
  </si>
  <si>
    <t>Q_AX_M_10</t>
  </si>
  <si>
    <t>AX1001a</t>
  </si>
  <si>
    <t>Entresuelo</t>
  </si>
  <si>
    <t>AX1002a</t>
  </si>
  <si>
    <r>
      <t>Q_AX_M_</t>
    </r>
    <r>
      <rPr>
        <sz val="10"/>
        <rFont val="Arial"/>
        <family val="2"/>
      </rPr>
      <t>10</t>
    </r>
  </si>
  <si>
    <r>
      <t>M_</t>
    </r>
    <r>
      <rPr>
        <b/>
        <sz val="10"/>
        <rFont val="Arial"/>
        <family val="2"/>
      </rPr>
      <t>10</t>
    </r>
  </si>
  <si>
    <t>P_001a</t>
  </si>
  <si>
    <t>camara+balcon a la calle</t>
  </si>
  <si>
    <t>P_002a</t>
  </si>
  <si>
    <t>CH_AX_11</t>
  </si>
  <si>
    <t>Q_AX_M_11</t>
  </si>
  <si>
    <t>portal+apartado</t>
  </si>
  <si>
    <t>P_901a</t>
  </si>
  <si>
    <t>AX1101a</t>
  </si>
  <si>
    <t>P_902a</t>
  </si>
  <si>
    <t>AX1102a</t>
  </si>
  <si>
    <t>P_903a</t>
  </si>
  <si>
    <t>AX1103a</t>
  </si>
  <si>
    <t>ensomo del portal el apartado y el establo</t>
  </si>
  <si>
    <t>patin+portal</t>
  </si>
  <si>
    <t>P_904</t>
  </si>
  <si>
    <t>AX1104</t>
  </si>
  <si>
    <t>a la mano izquierda del portal</t>
  </si>
  <si>
    <t>casa-bodega</t>
  </si>
  <si>
    <t>P_905</t>
  </si>
  <si>
    <t>AX1105</t>
  </si>
  <si>
    <t>AX1104b</t>
  </si>
  <si>
    <t>AX1105b</t>
  </si>
  <si>
    <t>// pos: a cabo</t>
  </si>
  <si>
    <t>AX1106</t>
  </si>
  <si>
    <t>AX1107c</t>
  </si>
  <si>
    <t>AX1108d</t>
  </si>
  <si>
    <t>Camara Soberado</t>
  </si>
  <si>
    <t>AX1109c</t>
  </si>
  <si>
    <t>AX1110d</t>
  </si>
  <si>
    <t>P_11b</t>
  </si>
  <si>
    <t>AX1111b</t>
  </si>
  <si>
    <t>AX1112b</t>
  </si>
  <si>
    <t>Cocina portal</t>
  </si>
  <si>
    <t>AX1113</t>
  </si>
  <si>
    <t>Corredorillo</t>
  </si>
  <si>
    <t>P_14</t>
  </si>
  <si>
    <t>AX1114</t>
  </si>
  <si>
    <t>P_15d</t>
  </si>
  <si>
    <t>AX1115d</t>
  </si>
  <si>
    <t>CH_AX_12</t>
  </si>
  <si>
    <t>Q_AX_M_12</t>
  </si>
  <si>
    <t>AX1201a</t>
  </si>
  <si>
    <t>Camara con balcon</t>
  </si>
  <si>
    <t>P_801a</t>
  </si>
  <si>
    <t>tiene dos puertas</t>
  </si>
  <si>
    <t>P_802a</t>
  </si>
  <si>
    <t>AX1202a</t>
  </si>
  <si>
    <t>CH_BN_01</t>
  </si>
  <si>
    <t>Q_BN_M_01</t>
  </si>
  <si>
    <t>tienda</t>
  </si>
  <si>
    <t>Q_BN</t>
  </si>
  <si>
    <t>BN0101a</t>
  </si>
  <si>
    <t>BN01?02a</t>
  </si>
  <si>
    <t>BN0101</t>
  </si>
  <si>
    <t>BN0102</t>
  </si>
  <si>
    <t>BN0103</t>
  </si>
  <si>
    <t xml:space="preserve">que tiene media vara mas que buela sobre la calle// pos: </t>
  </si>
  <si>
    <t>CH_BN_02</t>
  </si>
  <si>
    <t>Q_BN_M_02</t>
  </si>
  <si>
    <t>BN0201</t>
  </si>
  <si>
    <t xml:space="preserve">3 puertas// pos: </t>
  </si>
  <si>
    <t>BN0202</t>
  </si>
  <si>
    <t>BN0203</t>
  </si>
  <si>
    <t>CH_AD_23</t>
  </si>
  <si>
    <t>Q_AD_M_23</t>
  </si>
  <si>
    <t>Q_AD</t>
  </si>
  <si>
    <t>AD2301a</t>
  </si>
  <si>
    <t>AD2302a</t>
  </si>
  <si>
    <t>CH_AD_24</t>
  </si>
  <si>
    <t>Q_AD_M_24</t>
  </si>
  <si>
    <t>AD2401a</t>
  </si>
  <si>
    <t>AD2402a</t>
  </si>
  <si>
    <t>CH_AS_01</t>
  </si>
  <si>
    <r>
      <t>Q_AS_M_0</t>
    </r>
    <r>
      <rPr>
        <sz val="10"/>
        <rFont val="Arial"/>
        <family val="2"/>
      </rPr>
      <t>1</t>
    </r>
  </si>
  <si>
    <t>Q_AS</t>
  </si>
  <si>
    <r>
      <t>M_0</t>
    </r>
    <r>
      <rPr>
        <b/>
        <sz val="10"/>
        <rFont val="Arial"/>
        <family val="2"/>
      </rPr>
      <t>1</t>
    </r>
  </si>
  <si>
    <t>AS0101a</t>
  </si>
  <si>
    <t>en la entrada. Que toma las dos puertas</t>
  </si>
  <si>
    <t>AS0102a</t>
  </si>
  <si>
    <t>P_103a</t>
  </si>
  <si>
    <t>AS0103a</t>
  </si>
  <si>
    <t>Q_AS_M_01</t>
  </si>
  <si>
    <t>// pos: 5 sube por una escalera</t>
  </si>
  <si>
    <t>CH_AS_02</t>
  </si>
  <si>
    <r>
      <t>Q_AS_M_0</t>
    </r>
    <r>
      <rPr>
        <sz val="10"/>
        <rFont val="Arial"/>
        <family val="2"/>
      </rPr>
      <t>2</t>
    </r>
  </si>
  <si>
    <t>AS0201a</t>
  </si>
  <si>
    <t>AS0202a</t>
  </si>
  <si>
    <t>segunda parte</t>
  </si>
  <si>
    <t>P_203b</t>
  </si>
  <si>
    <t>AS0203b</t>
  </si>
  <si>
    <t>terçera parte</t>
  </si>
  <si>
    <t>P_204c</t>
  </si>
  <si>
    <t>AS0204c</t>
  </si>
  <si>
    <t>P_205</t>
  </si>
  <si>
    <t>AS0205</t>
  </si>
  <si>
    <t>ensomo de las tres partes. De su tamaño</t>
  </si>
  <si>
    <t>P_206</t>
  </si>
  <si>
    <t>AS0206</t>
  </si>
  <si>
    <t>Q_AS_M_02</t>
  </si>
  <si>
    <t>AS0204b</t>
  </si>
  <si>
    <t>CH_AS_02b</t>
  </si>
  <si>
    <t>AS02b01a</t>
  </si>
  <si>
    <t>AS02b02a</t>
  </si>
  <si>
    <t>Callejon</t>
  </si>
  <si>
    <t>P_b03</t>
  </si>
  <si>
    <t>P_b04</t>
  </si>
  <si>
    <t>P_b05b</t>
  </si>
  <si>
    <t xml:space="preserve">subiendo por una escalera// pos: </t>
  </si>
  <si>
    <t>P_b06b</t>
  </si>
  <si>
    <t>P_b07b</t>
  </si>
  <si>
    <r>
      <t>Q_AS_M_02</t>
    </r>
    <r>
      <rPr>
        <sz val="10"/>
        <rFont val="Arial"/>
        <family val="2"/>
      </rPr>
      <t>a</t>
    </r>
  </si>
  <si>
    <t>M_02a</t>
  </si>
  <si>
    <t>AS02a01a</t>
  </si>
  <si>
    <t>AS02a02a</t>
  </si>
  <si>
    <t>AS02a03</t>
  </si>
  <si>
    <t>AS02a04</t>
  </si>
  <si>
    <t>AS02a05b</t>
  </si>
  <si>
    <t>AS02a06b</t>
  </si>
  <si>
    <t>AS02a07b</t>
  </si>
  <si>
    <t>Q_AS_M_02b</t>
  </si>
  <si>
    <t>M_02b</t>
  </si>
  <si>
    <t>P_b03a</t>
  </si>
  <si>
    <t>AS02b03a</t>
  </si>
  <si>
    <t>P_b04a</t>
  </si>
  <si>
    <t>AS02b04a</t>
  </si>
  <si>
    <t>CH_AS_02a</t>
  </si>
  <si>
    <t>CH_ZO_01</t>
  </si>
  <si>
    <t>Q_ZO_M_01</t>
  </si>
  <si>
    <t>Q_ZO</t>
  </si>
  <si>
    <t>ZO0101a</t>
  </si>
  <si>
    <t>ZO0102a</t>
  </si>
  <si>
    <t>P_AX801</t>
  </si>
  <si>
    <t>Z001AX0801</t>
  </si>
  <si>
    <t>P_AX802</t>
  </si>
  <si>
    <t>Z001AX0802</t>
  </si>
  <si>
    <t>P_AX803</t>
  </si>
  <si>
    <t>Z001AX0803</t>
  </si>
  <si>
    <t>P_AX804</t>
  </si>
  <si>
    <t>Z001AX0804</t>
  </si>
  <si>
    <t>P_AX805</t>
  </si>
  <si>
    <t>Z001AX0805</t>
  </si>
  <si>
    <t>entresuelo</t>
  </si>
  <si>
    <t>P_AX806</t>
  </si>
  <si>
    <t>Z001AX0806</t>
  </si>
  <si>
    <t>P_AX807</t>
  </si>
  <si>
    <t>Z001AX0807</t>
  </si>
  <si>
    <t>P_AX808</t>
  </si>
  <si>
    <t>Z001AX0808</t>
  </si>
  <si>
    <t>CH_ZO_02</t>
  </si>
  <si>
    <t>Q_ZO_M_02</t>
  </si>
  <si>
    <t>casa+sobrado</t>
  </si>
  <si>
    <t>Z00201a</t>
  </si>
  <si>
    <t>camara+açotea</t>
  </si>
  <si>
    <t>Z00202a</t>
  </si>
  <si>
    <t>Casa puerta(tienda)</t>
  </si>
  <si>
    <t>P_+301a</t>
  </si>
  <si>
    <t>Z002+301a</t>
  </si>
  <si>
    <t>P_+302b</t>
  </si>
  <si>
    <t>Z002+302b</t>
  </si>
  <si>
    <t>P_+303a</t>
  </si>
  <si>
    <t>Z002+303a</t>
  </si>
  <si>
    <t>P_+304b</t>
  </si>
  <si>
    <t>Z002+304b</t>
  </si>
  <si>
    <t>P_+305a</t>
  </si>
  <si>
    <t>Z002+305a</t>
  </si>
  <si>
    <t>Corredor con necessaria</t>
  </si>
  <si>
    <t>P_+306b</t>
  </si>
  <si>
    <t>Z002+306b</t>
  </si>
  <si>
    <t>Açutea</t>
  </si>
  <si>
    <t>P_+307a</t>
  </si>
  <si>
    <t>Z002+307a</t>
  </si>
  <si>
    <t>CH_ZO_03</t>
  </si>
  <si>
    <t>Q_ZO_M_03</t>
  </si>
  <si>
    <t>Z00301a</t>
  </si>
  <si>
    <t>P_?021</t>
  </si>
  <si>
    <t>Z00302</t>
  </si>
  <si>
    <t>CH_ZO_04</t>
  </si>
  <si>
    <t>Q_ZO_M_04</t>
  </si>
  <si>
    <t>Casa puerta con apartamiento</t>
  </si>
  <si>
    <t>ZO0401a</t>
  </si>
  <si>
    <t>ZO0402a</t>
  </si>
  <si>
    <t>Palacio soberado</t>
  </si>
  <si>
    <t>ZO0403a</t>
  </si>
  <si>
    <t>ZO0404a</t>
  </si>
  <si>
    <t>ZO0405a</t>
  </si>
  <si>
    <t>ZO0406a</t>
  </si>
  <si>
    <t>ZO0407b</t>
  </si>
  <si>
    <t>ZO0408b</t>
  </si>
  <si>
    <t>casylla</t>
  </si>
  <si>
    <t>ZO0409b</t>
  </si>
  <si>
    <t>CH_AA_11</t>
  </si>
  <si>
    <t>Q_AA_M_11</t>
  </si>
  <si>
    <t>AA1101a</t>
  </si>
  <si>
    <t>AA1102a</t>
  </si>
  <si>
    <t>AA1103a</t>
  </si>
  <si>
    <t>corredorcillo</t>
  </si>
  <si>
    <t>AA1104a</t>
  </si>
  <si>
    <t>AA1105b</t>
  </si>
  <si>
    <t>AA1106b</t>
  </si>
  <si>
    <t>Quadra grande</t>
  </si>
  <si>
    <t>AA1107c</t>
  </si>
  <si>
    <t>corredor</t>
  </si>
  <si>
    <t>AA1108c</t>
  </si>
  <si>
    <t>en la entrada. Toma las dos puertas</t>
  </si>
  <si>
    <t>P_?03a</t>
  </si>
  <si>
    <t>AA1104b</t>
  </si>
  <si>
    <t>P_?05b</t>
  </si>
  <si>
    <t>P_?06b</t>
  </si>
  <si>
    <t>sobre estos dos portales. Partida en dos.</t>
  </si>
  <si>
    <t>portal+establo</t>
  </si>
  <si>
    <t>P_?07c</t>
  </si>
  <si>
    <t>P_?08c</t>
  </si>
  <si>
    <t>P_?09</t>
  </si>
  <si>
    <t>AA1109</t>
  </si>
  <si>
    <t>CH_AA_12</t>
  </si>
  <si>
    <t>Q_AA_M_12</t>
  </si>
  <si>
    <t>AA1201a</t>
  </si>
  <si>
    <t>AA1202a</t>
  </si>
  <si>
    <t>AA1203a</t>
  </si>
  <si>
    <t>AA1204a</t>
  </si>
  <si>
    <t>sobrado</t>
  </si>
  <si>
    <t>AA1205a</t>
  </si>
  <si>
    <t>corredor sobre le calle</t>
  </si>
  <si>
    <t>AA1206a</t>
  </si>
  <si>
    <t>CH_AA_13</t>
  </si>
  <si>
    <t>Q_AA_M_13</t>
  </si>
  <si>
    <t>AA1301a</t>
  </si>
  <si>
    <t>Quadra</t>
  </si>
  <si>
    <t>AA1302b</t>
  </si>
  <si>
    <t>AA1303c</t>
  </si>
  <si>
    <t>AA1304a</t>
  </si>
  <si>
    <t>AA1305b</t>
  </si>
  <si>
    <t>AA1306c</t>
  </si>
  <si>
    <t>portal con caseta</t>
  </si>
  <si>
    <t>P_07d</t>
  </si>
  <si>
    <t>AA1307d</t>
  </si>
  <si>
    <t>AA1308d</t>
  </si>
  <si>
    <t>AA1309</t>
  </si>
  <si>
    <t>CH_AA_10</t>
  </si>
  <si>
    <t>Q_AA_M_10</t>
  </si>
  <si>
    <t>AA1001a</t>
  </si>
  <si>
    <t>AA1002a</t>
  </si>
  <si>
    <t>sobreado</t>
  </si>
  <si>
    <t>CH_AA_01</t>
  </si>
  <si>
    <t>Q_AA_M_01</t>
  </si>
  <si>
    <t>AA0101a</t>
  </si>
  <si>
    <t>AA0102a</t>
  </si>
  <si>
    <t>AA0103b</t>
  </si>
  <si>
    <t>çerca de la camara anterior</t>
  </si>
  <si>
    <t>AA0104b</t>
  </si>
  <si>
    <t>con su puerta a la calle</t>
  </si>
  <si>
    <t>P_?05c</t>
  </si>
  <si>
    <t>AA0105c</t>
  </si>
  <si>
    <t>delante de la entrada</t>
  </si>
  <si>
    <t>P_?06c</t>
  </si>
  <si>
    <t>AA0106c</t>
  </si>
  <si>
    <t>AA0107</t>
  </si>
  <si>
    <t>establo+apartado</t>
  </si>
  <si>
    <t>P_?08d</t>
  </si>
  <si>
    <t>AA0108d</t>
  </si>
  <si>
    <t>P_?09d</t>
  </si>
  <si>
    <t>AA0109d</t>
  </si>
  <si>
    <t>P_?10e</t>
  </si>
  <si>
    <t>AA0110e</t>
  </si>
  <si>
    <t>P_?11e</t>
  </si>
  <si>
    <t>AA0111e</t>
  </si>
  <si>
    <t>P_?12f</t>
  </si>
  <si>
    <t>AA0112f</t>
  </si>
  <si>
    <t>a la mano izquierda de la entrada</t>
  </si>
  <si>
    <t>P_?13f</t>
  </si>
  <si>
    <t>AA0113f</t>
  </si>
  <si>
    <t>P_?14g</t>
  </si>
  <si>
    <t>AA0114g</t>
  </si>
  <si>
    <t>P_?15g</t>
  </si>
  <si>
    <t>AA0115g</t>
  </si>
  <si>
    <t>P_?16g</t>
  </si>
  <si>
    <t>AA0116g</t>
  </si>
  <si>
    <t>ensomo de la caseta e el palaçio partida en dos de su tamaño</t>
  </si>
  <si>
    <t>establo+portales delante</t>
  </si>
  <si>
    <t>P_?17g</t>
  </si>
  <si>
    <t>AA0117g</t>
  </si>
  <si>
    <t>Caseta</t>
  </si>
  <si>
    <t>P_05c</t>
  </si>
  <si>
    <t>AA0107d</t>
  </si>
  <si>
    <t>P_08e</t>
  </si>
  <si>
    <t>AA0108e</t>
  </si>
  <si>
    <t>Establo con apartado</t>
  </si>
  <si>
    <t>P_09f</t>
  </si>
  <si>
    <t>AA0109f</t>
  </si>
  <si>
    <t>P_10f</t>
  </si>
  <si>
    <t>AA0110f</t>
  </si>
  <si>
    <t>P_11g</t>
  </si>
  <si>
    <t>AA0111g</t>
  </si>
  <si>
    <t>açutea camara</t>
  </si>
  <si>
    <t>P_12g</t>
  </si>
  <si>
    <t>AA0112g</t>
  </si>
  <si>
    <t>P_13h</t>
  </si>
  <si>
    <t>AA0113h</t>
  </si>
  <si>
    <t>P_14h</t>
  </si>
  <si>
    <t>AA0114h</t>
  </si>
  <si>
    <t>P_15i</t>
  </si>
  <si>
    <t>AA0115i</t>
  </si>
  <si>
    <t>Palacio con troxecilla</t>
  </si>
  <si>
    <t>P_16j</t>
  </si>
  <si>
    <t>AA0116j</t>
  </si>
  <si>
    <t>piecas</t>
  </si>
  <si>
    <t>P_17j</t>
  </si>
  <si>
    <t>AA0117j</t>
  </si>
  <si>
    <t>P_18i</t>
  </si>
  <si>
    <t>AA0118i</t>
  </si>
  <si>
    <t>Portalejo</t>
  </si>
  <si>
    <t>P_19k</t>
  </si>
  <si>
    <t>AA0119k</t>
  </si>
  <si>
    <t>Casa de gallinas</t>
  </si>
  <si>
    <t>P_20l</t>
  </si>
  <si>
    <t>AA0120l</t>
  </si>
  <si>
    <t>Establo portalajo</t>
  </si>
  <si>
    <t>P_21l</t>
  </si>
  <si>
    <t>AA0121l</t>
  </si>
  <si>
    <t>CH_AA_00</t>
  </si>
  <si>
    <t>Q_AA_M_00</t>
  </si>
  <si>
    <t>M_00</t>
  </si>
  <si>
    <t>AA0001</t>
  </si>
  <si>
    <t>con portales alrededor</t>
  </si>
  <si>
    <t>AA0002</t>
  </si>
  <si>
    <t>AA0003a</t>
  </si>
  <si>
    <t>a la mano izquierda. Desde el pilar a la pared</t>
  </si>
  <si>
    <t>AA0004a</t>
  </si>
  <si>
    <t>AA0005a</t>
  </si>
  <si>
    <t>sobre estos dos portales. De su tamaño</t>
  </si>
  <si>
    <t>AA0006a</t>
  </si>
  <si>
    <t>camaras 4</t>
  </si>
  <si>
    <t>AA0007</t>
  </si>
  <si>
    <t>cosinas 2</t>
  </si>
  <si>
    <t>AA0008</t>
  </si>
  <si>
    <t>portales+andores 2</t>
  </si>
  <si>
    <t>AA0009</t>
  </si>
  <si>
    <t>a la plaça</t>
  </si>
  <si>
    <t>AA0010</t>
  </si>
  <si>
    <t>adelante otro patin</t>
  </si>
  <si>
    <t>AA0011b</t>
  </si>
  <si>
    <t xml:space="preserve">camara </t>
  </si>
  <si>
    <t>AA0012b</t>
  </si>
  <si>
    <t>P_13b</t>
  </si>
  <si>
    <t>AA0013b</t>
  </si>
  <si>
    <t>P_14c</t>
  </si>
  <si>
    <t>AA0014c</t>
  </si>
  <si>
    <t>sobre un portal</t>
  </si>
  <si>
    <t>AA0015d</t>
  </si>
  <si>
    <t>frontero. Con su puerta a la calle</t>
  </si>
  <si>
    <t>P_16d</t>
  </si>
  <si>
    <t>AA0016d</t>
  </si>
  <si>
    <t>portalejo</t>
  </si>
  <si>
    <t>P_17f</t>
  </si>
  <si>
    <t>AA0017f</t>
  </si>
  <si>
    <t>AA0018e</t>
  </si>
  <si>
    <t>a la mano derecha de este patin</t>
  </si>
  <si>
    <t>P_19e</t>
  </si>
  <si>
    <t>AA0019e</t>
  </si>
  <si>
    <t>P_20e</t>
  </si>
  <si>
    <t>AA0020e</t>
  </si>
  <si>
    <t>P_21e</t>
  </si>
  <si>
    <t>AA0021e</t>
  </si>
  <si>
    <t>casa-puerta</t>
  </si>
  <si>
    <t>P_22f</t>
  </si>
  <si>
    <t>AA0022f</t>
  </si>
  <si>
    <t>adelante. Con su puerta la barrio del rey</t>
  </si>
  <si>
    <t>P_23f</t>
  </si>
  <si>
    <t>AA0023f</t>
  </si>
  <si>
    <t>ensomo del portalejo y la casilla.</t>
  </si>
  <si>
    <t>CH_AA_17</t>
  </si>
  <si>
    <t>Q_AA_M_17</t>
  </si>
  <si>
    <t>M_17</t>
  </si>
  <si>
    <t>AA1701a</t>
  </si>
  <si>
    <t>AA1702b</t>
  </si>
  <si>
    <t>AA1703c</t>
  </si>
  <si>
    <t>P_04d</t>
  </si>
  <si>
    <t>AA1704d</t>
  </si>
  <si>
    <t>Boveda 2</t>
  </si>
  <si>
    <t>AA1705</t>
  </si>
  <si>
    <t>AA1706a</t>
  </si>
  <si>
    <t>AA1707b</t>
  </si>
  <si>
    <t>AA1708c</t>
  </si>
  <si>
    <t>AA1709d</t>
  </si>
  <si>
    <t>Miradores 2</t>
  </si>
  <si>
    <t>AA1710</t>
  </si>
  <si>
    <t>AA1711</t>
  </si>
  <si>
    <t>corredor a la redonda</t>
  </si>
  <si>
    <t>P_12</t>
  </si>
  <si>
    <t>AA1712</t>
  </si>
  <si>
    <t>AA1713</t>
  </si>
  <si>
    <t>CH_AA_25</t>
  </si>
  <si>
    <t>Q_AA_M_25</t>
  </si>
  <si>
    <t>AA2501a</t>
  </si>
  <si>
    <t>AA2502a</t>
  </si>
  <si>
    <t>AA2503a</t>
  </si>
  <si>
    <t>Establillo en sotano</t>
  </si>
  <si>
    <t>AA2504a</t>
  </si>
  <si>
    <t>AA2505a</t>
  </si>
  <si>
    <t>AA2506a</t>
  </si>
  <si>
    <t>AA2507a</t>
  </si>
  <si>
    <t>AA2508a</t>
  </si>
  <si>
    <t>AA2509b</t>
  </si>
  <si>
    <t>AA2510b</t>
  </si>
  <si>
    <t>AA2511b</t>
  </si>
  <si>
    <t>AA2512b</t>
  </si>
  <si>
    <t xml:space="preserve">puerta a la plz// pos: </t>
  </si>
  <si>
    <t>AA2513b</t>
  </si>
  <si>
    <t>CH_AA_18</t>
  </si>
  <si>
    <t>Q_AA_M_18</t>
  </si>
  <si>
    <t>AA1801a</t>
  </si>
  <si>
    <t>AA1802</t>
  </si>
  <si>
    <t>AA1803</t>
  </si>
  <si>
    <t xml:space="preserve">puerta// pos: </t>
  </si>
  <si>
    <t>Palacio con chimenea</t>
  </si>
  <si>
    <t>AA1804b</t>
  </si>
  <si>
    <t>AA1805</t>
  </si>
  <si>
    <t>AA1806a</t>
  </si>
  <si>
    <t>AA1807b</t>
  </si>
  <si>
    <t>CH_AA_26</t>
  </si>
  <si>
    <t>Q_AA_M_26</t>
  </si>
  <si>
    <t>Casa puerta con chimenea</t>
  </si>
  <si>
    <t>AA2601a</t>
  </si>
  <si>
    <t>AA2602a</t>
  </si>
  <si>
    <t>AA2603a</t>
  </si>
  <si>
    <t>AA2604a</t>
  </si>
  <si>
    <t>AA2605a</t>
  </si>
  <si>
    <t>AA2606a</t>
  </si>
  <si>
    <t>CH_AA_27</t>
  </si>
  <si>
    <t>Q_AA_M_27</t>
  </si>
  <si>
    <t>AA2701</t>
  </si>
  <si>
    <t>AA2702</t>
  </si>
  <si>
    <t>AA2703</t>
  </si>
  <si>
    <t>AA2704</t>
  </si>
  <si>
    <t xml:space="preserve">/puerta a la calle/ pos: </t>
  </si>
  <si>
    <t>AA2705</t>
  </si>
  <si>
    <t>AA2706</t>
  </si>
  <si>
    <t>AA2707</t>
  </si>
  <si>
    <t>soberado</t>
  </si>
  <si>
    <t>AA2708</t>
  </si>
  <si>
    <t>AA2709</t>
  </si>
  <si>
    <t>Corredor 3</t>
  </si>
  <si>
    <t>AA2710</t>
  </si>
  <si>
    <t>AA2711</t>
  </si>
  <si>
    <t>AA2712</t>
  </si>
  <si>
    <t>AA2713</t>
  </si>
  <si>
    <t>CH_AA_28</t>
  </si>
  <si>
    <t>Q_AA_M_28</t>
  </si>
  <si>
    <t>AA2801a</t>
  </si>
  <si>
    <t>AA2802a</t>
  </si>
  <si>
    <t>AA2803a</t>
  </si>
  <si>
    <t>AA2804a</t>
  </si>
  <si>
    <t>Pieca grande soberado</t>
  </si>
  <si>
    <t>AA2805a</t>
  </si>
  <si>
    <t>CH_AA_15</t>
  </si>
  <si>
    <t>Q_AA_M_15</t>
  </si>
  <si>
    <t>AA1501a</t>
  </si>
  <si>
    <t>cosina apartada</t>
  </si>
  <si>
    <t>AA1502a</t>
  </si>
  <si>
    <t>AA1503a</t>
  </si>
  <si>
    <t>AA1504a</t>
  </si>
  <si>
    <t>hay en ellos ocho camaras</t>
  </si>
  <si>
    <t>AA1505</t>
  </si>
  <si>
    <t>AA1506b</t>
  </si>
  <si>
    <t>AA1507b</t>
  </si>
  <si>
    <t>AA1508b</t>
  </si>
  <si>
    <t>AA1509c</t>
  </si>
  <si>
    <t>AA1510c</t>
  </si>
  <si>
    <t>ensomo, en que ha quatro camaras</t>
  </si>
  <si>
    <t>plaçio</t>
  </si>
  <si>
    <t>AA1511d</t>
  </si>
  <si>
    <t>AA1512d</t>
  </si>
  <si>
    <t>Casa puerta portales</t>
  </si>
  <si>
    <t>AA1503</t>
  </si>
  <si>
    <t>AA1505a</t>
  </si>
  <si>
    <t>AA1506</t>
  </si>
  <si>
    <t>Chymenea</t>
  </si>
  <si>
    <t>AA1507</t>
  </si>
  <si>
    <t xml:space="preserve">Establo </t>
  </si>
  <si>
    <t>Soberado con 3 camaras</t>
  </si>
  <si>
    <t>AA1509b</t>
  </si>
  <si>
    <t>AA1511c</t>
  </si>
  <si>
    <t>AA1512c</t>
  </si>
  <si>
    <t>CH_AA_07</t>
  </si>
  <si>
    <t>Q_AA_M_07</t>
  </si>
  <si>
    <t>AA0701a</t>
  </si>
  <si>
    <t>en la entrada, a la mano derecha de la puerta</t>
  </si>
  <si>
    <t>AA0?02a</t>
  </si>
  <si>
    <t>AA0703b</t>
  </si>
  <si>
    <t>enfrente de la puerta</t>
  </si>
  <si>
    <t>AA0704b</t>
  </si>
  <si>
    <t>AA0705</t>
  </si>
  <si>
    <t>palaçio+apartadillo</t>
  </si>
  <si>
    <t>AA0706c</t>
  </si>
  <si>
    <t>a la mano derecha del patio</t>
  </si>
  <si>
    <t>AA0707c</t>
  </si>
  <si>
    <t xml:space="preserve">palaçio  </t>
  </si>
  <si>
    <t>AA0708d</t>
  </si>
  <si>
    <t>çerca del anterior</t>
  </si>
  <si>
    <t>AA0709</t>
  </si>
  <si>
    <t>debajo de los dos palaçios anteriores</t>
  </si>
  <si>
    <t>AA0710d</t>
  </si>
  <si>
    <t>ensomo del palaçio</t>
  </si>
  <si>
    <t>P_11e</t>
  </si>
  <si>
    <t>AA0711e</t>
  </si>
  <si>
    <t>cerca de la cosina</t>
  </si>
  <si>
    <t>P_12e</t>
  </si>
  <si>
    <t>AA0712e</t>
  </si>
  <si>
    <t>establo+portal</t>
  </si>
  <si>
    <t>P_13f</t>
  </si>
  <si>
    <t>AA0713f</t>
  </si>
  <si>
    <t>delante de la puerta de este postrimero palacio con su portal</t>
  </si>
  <si>
    <t>P_14f</t>
  </si>
  <si>
    <t>AA0714f</t>
  </si>
  <si>
    <t>suelo hecho tres partes de su tamaño</t>
  </si>
  <si>
    <t>AA0702a</t>
  </si>
  <si>
    <t>AA0703</t>
  </si>
  <si>
    <t>AA0705c</t>
  </si>
  <si>
    <t>P_06d</t>
  </si>
  <si>
    <t>AA0706d</t>
  </si>
  <si>
    <t>AA0708b</t>
  </si>
  <si>
    <t>AA0709c</t>
  </si>
  <si>
    <t>AA0707d</t>
  </si>
  <si>
    <t>P_10a</t>
  </si>
  <si>
    <t>AA0710a</t>
  </si>
  <si>
    <t>P_11a</t>
  </si>
  <si>
    <t>AA0711a</t>
  </si>
  <si>
    <t>CH_AA_08</t>
  </si>
  <si>
    <t>Q_AA_M_08</t>
  </si>
  <si>
    <t>AA0801a</t>
  </si>
  <si>
    <t>AA0802a</t>
  </si>
  <si>
    <t>AA0803a</t>
  </si>
  <si>
    <t>AA0804</t>
  </si>
  <si>
    <t>AA0805b</t>
  </si>
  <si>
    <t>AA0806b</t>
  </si>
  <si>
    <t>AA0807c</t>
  </si>
  <si>
    <t>AA0808c</t>
  </si>
  <si>
    <t>AA0802b</t>
  </si>
  <si>
    <t>AA0803b</t>
  </si>
  <si>
    <t>Corredor redonda</t>
  </si>
  <si>
    <t>AA0804b</t>
  </si>
  <si>
    <t>AA0806c</t>
  </si>
  <si>
    <t>Quadra con balcon</t>
  </si>
  <si>
    <t>AA0807d</t>
  </si>
  <si>
    <t>AA0808d</t>
  </si>
  <si>
    <t>AA0809d</t>
  </si>
  <si>
    <t>AA0810</t>
  </si>
  <si>
    <t>CH_AA_09</t>
  </si>
  <si>
    <t>Q_AA_M_09</t>
  </si>
  <si>
    <t>AA0901a</t>
  </si>
  <si>
    <t>AA0902a</t>
  </si>
  <si>
    <t>ensomo, con un valcon a la calle</t>
  </si>
  <si>
    <t>AA0903a</t>
  </si>
  <si>
    <t xml:space="preserve">unas ventanas// pos: </t>
  </si>
  <si>
    <t>AA0904a</t>
  </si>
  <si>
    <t>AA0905a</t>
  </si>
  <si>
    <t>CH_AA_04</t>
  </si>
  <si>
    <t>Q_AA_M_04</t>
  </si>
  <si>
    <t>AA0401a</t>
  </si>
  <si>
    <t>delante de la puerta sobre tres pilares</t>
  </si>
  <si>
    <t>AA0402a</t>
  </si>
  <si>
    <t>AA0403b</t>
  </si>
  <si>
    <t>AA0404b</t>
  </si>
  <si>
    <t>partida en dos. Todo  se manda por el meson que tiene Gonçalo Ferrandes</t>
  </si>
  <si>
    <t>AA0401</t>
  </si>
  <si>
    <t>AA0402</t>
  </si>
  <si>
    <t>AA0403</t>
  </si>
  <si>
    <t>Boveda bajo el Zocodover</t>
  </si>
  <si>
    <t>AA0404</t>
  </si>
  <si>
    <t>AA0405</t>
  </si>
  <si>
    <t>Corredorcillo a la puerta</t>
  </si>
  <si>
    <t>AA0406</t>
  </si>
  <si>
    <t>CH_AA_14a</t>
  </si>
  <si>
    <r>
      <t>Q_AA_M_14</t>
    </r>
    <r>
      <rPr>
        <sz val="10"/>
        <rFont val="Arial"/>
        <family val="2"/>
      </rPr>
      <t>a</t>
    </r>
  </si>
  <si>
    <t>AA1401a</t>
  </si>
  <si>
    <t>AA1402a</t>
  </si>
  <si>
    <r>
      <t>Q_AA_M_1</t>
    </r>
    <r>
      <rPr>
        <sz val="10"/>
        <rFont val="Arial"/>
        <family val="2"/>
      </rPr>
      <t>4a</t>
    </r>
  </si>
  <si>
    <t>AA1401</t>
  </si>
  <si>
    <t>CH_AA_02</t>
  </si>
  <si>
    <t>Q_AA_M_02</t>
  </si>
  <si>
    <t>AA0201a</t>
  </si>
  <si>
    <t>camara+valcon a la calle</t>
  </si>
  <si>
    <t>AA0202a</t>
  </si>
  <si>
    <t>AA0203</t>
  </si>
  <si>
    <t>AA0204b</t>
  </si>
  <si>
    <t>AA0205b</t>
  </si>
  <si>
    <t>AA0206c</t>
  </si>
  <si>
    <t>AA0207c</t>
  </si>
  <si>
    <t>AA0208d</t>
  </si>
  <si>
    <t>delante del establo</t>
  </si>
  <si>
    <t>AA0209d</t>
  </si>
  <si>
    <t>AA0210</t>
  </si>
  <si>
    <t>cerca del portal anterior</t>
  </si>
  <si>
    <t>AA0211</t>
  </si>
  <si>
    <t>junto a esta meson. Con puerta a la calle</t>
  </si>
  <si>
    <t>Camara partida por medio</t>
  </si>
  <si>
    <t>Corredorcillo 4</t>
  </si>
  <si>
    <t>AA0203a</t>
  </si>
  <si>
    <t>AA0204</t>
  </si>
  <si>
    <t>AA0206b</t>
  </si>
  <si>
    <t>AA0207b</t>
  </si>
  <si>
    <t>AA0208c</t>
  </si>
  <si>
    <t>CH_AA_03</t>
  </si>
  <si>
    <t>Q_AA_M_03</t>
  </si>
  <si>
    <t>AA0301a</t>
  </si>
  <si>
    <t>AA0302a</t>
  </si>
  <si>
    <t>AA0303b</t>
  </si>
  <si>
    <t>delante de la puerta de este meson. Sobre tres pilares</t>
  </si>
  <si>
    <t>AA0304b</t>
  </si>
  <si>
    <t>patin+portales alrededor</t>
  </si>
  <si>
    <t>AA0305</t>
  </si>
  <si>
    <t>AA0306c</t>
  </si>
  <si>
    <t>a la mano derecha del portal</t>
  </si>
  <si>
    <t>AA0307c</t>
  </si>
  <si>
    <t>AA0308d</t>
  </si>
  <si>
    <t>AA0309d</t>
  </si>
  <si>
    <t>AA0310d</t>
  </si>
  <si>
    <t>AA0303</t>
  </si>
  <si>
    <t>AA0305b</t>
  </si>
  <si>
    <t>Palacio (establo)</t>
  </si>
  <si>
    <t>P_09e</t>
  </si>
  <si>
    <t>AA0309e</t>
  </si>
  <si>
    <t>AA0310f</t>
  </si>
  <si>
    <t>P_11f</t>
  </si>
  <si>
    <t>AA0311f</t>
  </si>
  <si>
    <t>Sotanillo</t>
  </si>
  <si>
    <t>AA0312g</t>
  </si>
  <si>
    <t>AA0313</t>
  </si>
  <si>
    <t>CH_AA_06</t>
  </si>
  <si>
    <t>Q_AA_M_06</t>
  </si>
  <si>
    <t>casilla</t>
  </si>
  <si>
    <t>AA0601a</t>
  </si>
  <si>
    <t>AA0602a</t>
  </si>
  <si>
    <t>ensomo. Se manda por el meson de Luys Gonçales</t>
  </si>
  <si>
    <t>AA0601</t>
  </si>
  <si>
    <t>CH_AC_01</t>
  </si>
  <si>
    <t>Q_AC_M_01</t>
  </si>
  <si>
    <t>Q_AC</t>
  </si>
  <si>
    <t>AC0101a</t>
  </si>
  <si>
    <t>a la entrada. Con dos puertas.</t>
  </si>
  <si>
    <t>AC0102a</t>
  </si>
  <si>
    <t>CH_AC_02</t>
  </si>
  <si>
    <t>Q_AC_M_02</t>
  </si>
  <si>
    <t>AC0201a</t>
  </si>
  <si>
    <t>AC0202a</t>
  </si>
  <si>
    <t>AC0203a</t>
  </si>
  <si>
    <t>CH_AC_03</t>
  </si>
  <si>
    <t>Q_AC_M_03</t>
  </si>
  <si>
    <t>AC0301</t>
  </si>
  <si>
    <t>AC0302</t>
  </si>
  <si>
    <t>AC0303a</t>
  </si>
  <si>
    <t>AC0304a</t>
  </si>
  <si>
    <t>AC0305b</t>
  </si>
  <si>
    <t>AC0306b</t>
  </si>
  <si>
    <t>AC0307c</t>
  </si>
  <si>
    <t>cerca del palacio anterior</t>
  </si>
  <si>
    <t>AC0308c</t>
  </si>
  <si>
    <t>CH_AC_03a</t>
  </si>
  <si>
    <t>M_03a</t>
  </si>
  <si>
    <t>con puerta a la calle</t>
  </si>
  <si>
    <t>CH_AC_04</t>
  </si>
  <si>
    <t>Q_AC_M_04</t>
  </si>
  <si>
    <t>AC0401a</t>
  </si>
  <si>
    <t>AC0402a</t>
  </si>
  <si>
    <t>AC0403</t>
  </si>
  <si>
    <t>AC0404b</t>
  </si>
  <si>
    <t>AC0405b</t>
  </si>
  <si>
    <t>AC0406c</t>
  </si>
  <si>
    <t>cerca de la cocina</t>
  </si>
  <si>
    <t>AC0407c</t>
  </si>
  <si>
    <t>AC0408c</t>
  </si>
  <si>
    <t>AC0409d</t>
  </si>
  <si>
    <t>AC0410d</t>
  </si>
  <si>
    <t>AC0411d</t>
  </si>
  <si>
    <t>debaxo, toma la mitad del palaçio</t>
  </si>
  <si>
    <t>Apartadillo como Xarayz</t>
  </si>
  <si>
    <t>AC0412</t>
  </si>
  <si>
    <t>AC0413b</t>
  </si>
  <si>
    <t>descubierta</t>
  </si>
  <si>
    <t>CH_AC_05</t>
  </si>
  <si>
    <t>Q_AC_M_05</t>
  </si>
  <si>
    <t>Casa puerta tienda</t>
  </si>
  <si>
    <t>AC0501a</t>
  </si>
  <si>
    <t>Establillo</t>
  </si>
  <si>
    <t>AC0502b</t>
  </si>
  <si>
    <t>AC0503a</t>
  </si>
  <si>
    <t>AC0504a</t>
  </si>
  <si>
    <t>AC0505b</t>
  </si>
  <si>
    <t>AC0506b</t>
  </si>
  <si>
    <t>AC0502a</t>
  </si>
  <si>
    <t>AC0503b</t>
  </si>
  <si>
    <t>en el portal</t>
  </si>
  <si>
    <t>AC0504b</t>
  </si>
  <si>
    <t>CH_AC_06</t>
  </si>
  <si>
    <t>Q_AC_M_06</t>
  </si>
  <si>
    <t>AC0601a</t>
  </si>
  <si>
    <t>AC0602b</t>
  </si>
  <si>
    <t>AC0603b</t>
  </si>
  <si>
    <t>AC0604a</t>
  </si>
  <si>
    <t>AC0605b</t>
  </si>
  <si>
    <t>CH_AC_08</t>
  </si>
  <si>
    <t>Q_AC_M_08</t>
  </si>
  <si>
    <t>AC0801a</t>
  </si>
  <si>
    <t>AC0802a</t>
  </si>
  <si>
    <t>AC0803a</t>
  </si>
  <si>
    <t>AC0804b</t>
  </si>
  <si>
    <t>en el primer suelo a mano derecha, sobre el sotano de Juan Gonçales sorge</t>
  </si>
  <si>
    <t>AC0805b</t>
  </si>
  <si>
    <t>CH_AC_07</t>
  </si>
  <si>
    <t>Q_AC_M_07</t>
  </si>
  <si>
    <t>AC0701a</t>
  </si>
  <si>
    <t>AC0702a</t>
  </si>
  <si>
    <t>P_?03</t>
  </si>
  <si>
    <t>AC0703</t>
  </si>
  <si>
    <t>P_?04</t>
  </si>
  <si>
    <t>AC0704</t>
  </si>
  <si>
    <t>CH_AC_11</t>
  </si>
  <si>
    <t>Q_AC_M_11</t>
  </si>
  <si>
    <t>AC1101</t>
  </si>
  <si>
    <t>CH_AC_10</t>
  </si>
  <si>
    <t>Q_AC_M_10</t>
  </si>
  <si>
    <t xml:space="preserve">Casa puerta </t>
  </si>
  <si>
    <t>P_111a</t>
  </si>
  <si>
    <t>AC10111a</t>
  </si>
  <si>
    <t>P_112a</t>
  </si>
  <si>
    <t>AC10112a</t>
  </si>
  <si>
    <t>Recamara</t>
  </si>
  <si>
    <t>P_113b</t>
  </si>
  <si>
    <t>AC10113b</t>
  </si>
  <si>
    <t>tendeduela</t>
  </si>
  <si>
    <t>P_114b</t>
  </si>
  <si>
    <t>AC10114b</t>
  </si>
  <si>
    <t>Sotano pequeño</t>
  </si>
  <si>
    <t>P_115b</t>
  </si>
  <si>
    <t>AC10115b</t>
  </si>
  <si>
    <t>bodega-casas</t>
  </si>
  <si>
    <t>P_</t>
  </si>
  <si>
    <t>AC10</t>
  </si>
  <si>
    <t>Paga el capellan de la Capilla de San Pedro de al bodega que disen de Magan e de las casas que disen de la monja veynte e quatro maravedis.</t>
  </si>
  <si>
    <t>CH_AC_12</t>
  </si>
  <si>
    <t>Q_AC_M_12</t>
  </si>
  <si>
    <t>AC1201a</t>
  </si>
  <si>
    <t>Camara con recamara</t>
  </si>
  <si>
    <t>AC1202a</t>
  </si>
  <si>
    <t>AC1203a</t>
  </si>
  <si>
    <t>Açutea cubierta</t>
  </si>
  <si>
    <t>AC1204a</t>
  </si>
  <si>
    <t>Camarylla</t>
  </si>
  <si>
    <t>AC1205a</t>
  </si>
  <si>
    <t>CH_AC_13</t>
  </si>
  <si>
    <t>Q_AC_M_13</t>
  </si>
  <si>
    <t>AC1301a</t>
  </si>
  <si>
    <t>AC1302a</t>
  </si>
  <si>
    <t>AC1303a</t>
  </si>
  <si>
    <t>açotea cubierta</t>
  </si>
  <si>
    <t>AC1304a</t>
  </si>
  <si>
    <t>AC1302b</t>
  </si>
  <si>
    <t>AC1304b</t>
  </si>
  <si>
    <t>AC1305a</t>
  </si>
  <si>
    <t>AC1306b</t>
  </si>
  <si>
    <t>AC1307a</t>
  </si>
  <si>
    <t>CH_NO_00</t>
  </si>
  <si>
    <t>Q_NO_M_00</t>
  </si>
  <si>
    <t>Tienda 3 puertas</t>
  </si>
  <si>
    <t>Q_NO</t>
  </si>
  <si>
    <t>NO0001a</t>
  </si>
  <si>
    <t>NO0002a</t>
  </si>
  <si>
    <t>NO0003a</t>
  </si>
  <si>
    <t>CH_NO_01</t>
  </si>
  <si>
    <t>Q_NO_M_01</t>
  </si>
  <si>
    <t>Casa con dos puertas a la calle</t>
  </si>
  <si>
    <t>NO0101a</t>
  </si>
  <si>
    <t>la primera parte</t>
  </si>
  <si>
    <t>NO0102a</t>
  </si>
  <si>
    <t>NO0103</t>
  </si>
  <si>
    <t>NO0104b</t>
  </si>
  <si>
    <t>la tercera parte que es del esquina</t>
  </si>
  <si>
    <t>NO0105b</t>
  </si>
  <si>
    <t>NO0106b</t>
  </si>
  <si>
    <t>Azotea cubierta pequeña</t>
  </si>
  <si>
    <t>NO0107b</t>
  </si>
  <si>
    <t xml:space="preserve">Sur rue// pos: </t>
  </si>
  <si>
    <t>Casa esquina</t>
  </si>
  <si>
    <t xml:space="preserve">Suelo </t>
  </si>
  <si>
    <t>açutea descub.</t>
  </si>
  <si>
    <t>NO0108b</t>
  </si>
  <si>
    <t>CH_NO_02-3</t>
  </si>
  <si>
    <r>
      <t>Q_NO_M_02</t>
    </r>
    <r>
      <rPr>
        <sz val="10"/>
        <rFont val="Arial"/>
        <family val="2"/>
      </rPr>
      <t>-3</t>
    </r>
  </si>
  <si>
    <t>P_+3.01a</t>
  </si>
  <si>
    <t>NO02+3.01a</t>
  </si>
  <si>
    <t>P_+3.02a</t>
  </si>
  <si>
    <t>NO02+3.02a</t>
  </si>
  <si>
    <t>P_+3.03a</t>
  </si>
  <si>
    <t>NO02+3.03a</t>
  </si>
  <si>
    <t>P_+3.04</t>
  </si>
  <si>
    <t>NO02+3.04</t>
  </si>
  <si>
    <t>Palacio alhania</t>
  </si>
  <si>
    <t>P_+3.05b</t>
  </si>
  <si>
    <t>NO02+3.05b</t>
  </si>
  <si>
    <t>P_+3.06b</t>
  </si>
  <si>
    <t>NO02+3.06b</t>
  </si>
  <si>
    <t>P_+3.07c</t>
  </si>
  <si>
    <t>NO02+3.07c</t>
  </si>
  <si>
    <t>a la puerta del dicho palaçio</t>
  </si>
  <si>
    <t>P_+3.08c</t>
  </si>
  <si>
    <t>NO02+3.08c</t>
  </si>
  <si>
    <t>CH_NO_02</t>
  </si>
  <si>
    <t>Q_NO_M_02</t>
  </si>
  <si>
    <t xml:space="preserve">açutea pequeñ descu </t>
  </si>
  <si>
    <t>// pos: 14</t>
  </si>
  <si>
    <t>// pos: 3</t>
  </si>
  <si>
    <t>NO0201a</t>
  </si>
  <si>
    <t>NO0202a</t>
  </si>
  <si>
    <t>NO0203a</t>
  </si>
  <si>
    <t>NO0204</t>
  </si>
  <si>
    <t>NO0205a</t>
  </si>
  <si>
    <t>NO0206a</t>
  </si>
  <si>
    <t>NO0207</t>
  </si>
  <si>
    <t>CH_NO_04</t>
  </si>
  <si>
    <t>Q_NO_M_04</t>
  </si>
  <si>
    <t>NO0401a</t>
  </si>
  <si>
    <t>llega hasta el pozo que es manantio</t>
  </si>
  <si>
    <t>NO0402a</t>
  </si>
  <si>
    <t>NO0403</t>
  </si>
  <si>
    <t>NO0404b</t>
  </si>
  <si>
    <t>cerca del pozo</t>
  </si>
  <si>
    <t>NO0405b</t>
  </si>
  <si>
    <t>Camara pequeña</t>
  </si>
  <si>
    <t>NO0406</t>
  </si>
  <si>
    <t>ensomo, cerca de la camara anterior</t>
  </si>
  <si>
    <t>NO0407c</t>
  </si>
  <si>
    <t>NO0408c</t>
  </si>
  <si>
    <t>Portal con tienda de tener paños</t>
  </si>
  <si>
    <t>NO0409d</t>
  </si>
  <si>
    <t>NO0410d</t>
  </si>
  <si>
    <t>NO0411d</t>
  </si>
  <si>
    <t>Poso  manantio</t>
  </si>
  <si>
    <t>P_0X</t>
  </si>
  <si>
    <t>NO040X</t>
  </si>
  <si>
    <t>// pos: 16</t>
  </si>
  <si>
    <t>NO0406b</t>
  </si>
  <si>
    <t>CH_NO_05</t>
  </si>
  <si>
    <t>Q_NO_M_05</t>
  </si>
  <si>
    <t>NO0501a</t>
  </si>
  <si>
    <t>NO0502a</t>
  </si>
  <si>
    <t>NO0503b</t>
  </si>
  <si>
    <t>cocina</t>
  </si>
  <si>
    <t>NO0504b</t>
  </si>
  <si>
    <t>azotea cubierta</t>
  </si>
  <si>
    <t>NO0505b</t>
  </si>
  <si>
    <t>NO0506</t>
  </si>
  <si>
    <t>NO0507c</t>
  </si>
  <si>
    <t>NO0508c</t>
  </si>
  <si>
    <t>NO0509d</t>
  </si>
  <si>
    <t>a la puerta del palaçio</t>
  </si>
  <si>
    <t>NO0510d</t>
  </si>
  <si>
    <t>açutea</t>
  </si>
  <si>
    <t>// pos: 23</t>
  </si>
  <si>
    <t>CH_NO_06</t>
  </si>
  <si>
    <t>Q_NO_M_06</t>
  </si>
  <si>
    <t>NO0601</t>
  </si>
  <si>
    <t>NO0602a</t>
  </si>
  <si>
    <t>NO0603a</t>
  </si>
  <si>
    <t>NO0604b</t>
  </si>
  <si>
    <t>escalera-portalejo</t>
  </si>
  <si>
    <t>NO0605b</t>
  </si>
  <si>
    <t>NO0606c</t>
  </si>
  <si>
    <t>NO0607c</t>
  </si>
  <si>
    <t>NO0608d</t>
  </si>
  <si>
    <t>ensomo de la puerta principal de las dichas casas</t>
  </si>
  <si>
    <t>NO0604</t>
  </si>
  <si>
    <t>NO0605</t>
  </si>
  <si>
    <t>NO0606</t>
  </si>
  <si>
    <t>NO0607b</t>
  </si>
  <si>
    <t>NO0608b</t>
  </si>
  <si>
    <t>NO0609</t>
  </si>
  <si>
    <t>CH_AD_01</t>
  </si>
  <si>
    <t>Q_AD_M_01</t>
  </si>
  <si>
    <t>AD0101a</t>
  </si>
  <si>
    <t>AD0102a</t>
  </si>
  <si>
    <t>Camara,Soberado</t>
  </si>
  <si>
    <t>AD0103a</t>
  </si>
  <si>
    <t>AD0104a</t>
  </si>
  <si>
    <t>AD0105a</t>
  </si>
  <si>
    <t>AD0106a</t>
  </si>
  <si>
    <t>AD0107a</t>
  </si>
  <si>
    <t>CH_AD_02</t>
  </si>
  <si>
    <t>Q_AD_M_02</t>
  </si>
  <si>
    <t>AD0201</t>
  </si>
  <si>
    <t>CH_AD_03</t>
  </si>
  <si>
    <t>Q_AD_M_03</t>
  </si>
  <si>
    <t>AD0301</t>
  </si>
  <si>
    <t>CH_AD_04</t>
  </si>
  <si>
    <t>Q_AD_M_04</t>
  </si>
  <si>
    <t>AD0401</t>
  </si>
  <si>
    <t>AD0402</t>
  </si>
  <si>
    <t>AD0403</t>
  </si>
  <si>
    <t>AD0404</t>
  </si>
  <si>
    <t>AD0405</t>
  </si>
  <si>
    <t xml:space="preserve">1vara que buela sobre la calle// pos: </t>
  </si>
  <si>
    <t>AD0406</t>
  </si>
  <si>
    <t>CH_AD_05</t>
  </si>
  <si>
    <t>Q_AD_M_05</t>
  </si>
  <si>
    <t>AD0501a</t>
  </si>
  <si>
    <t>AD0502a</t>
  </si>
  <si>
    <t>AD0503a</t>
  </si>
  <si>
    <t>AD0504a</t>
  </si>
  <si>
    <t>AD0505a</t>
  </si>
  <si>
    <t>AD0506a</t>
  </si>
  <si>
    <t>AD0507a</t>
  </si>
  <si>
    <t>CH_AD_06</t>
  </si>
  <si>
    <t>Q_AD_M_06</t>
  </si>
  <si>
    <t>AD0601a</t>
  </si>
  <si>
    <t>AD0602a</t>
  </si>
  <si>
    <t>AD0603a</t>
  </si>
  <si>
    <t>AD0604a</t>
  </si>
  <si>
    <t>AD0605a</t>
  </si>
  <si>
    <t>AD0606a</t>
  </si>
  <si>
    <t>AD0607a</t>
  </si>
  <si>
    <t>CH_AD_07</t>
  </si>
  <si>
    <t>Q_AD_M_07</t>
  </si>
  <si>
    <t>AD0701a</t>
  </si>
  <si>
    <t>AD0702a</t>
  </si>
  <si>
    <t>AD0703b</t>
  </si>
  <si>
    <t>AD0704b</t>
  </si>
  <si>
    <t>AD0705b</t>
  </si>
  <si>
    <t>AD0706b</t>
  </si>
  <si>
    <t>AD0707a</t>
  </si>
  <si>
    <t>AD0708a</t>
  </si>
  <si>
    <t>CH_AD_08</t>
  </si>
  <si>
    <t>Q_AD_M_08</t>
  </si>
  <si>
    <t>AD0801a</t>
  </si>
  <si>
    <t>establillo</t>
  </si>
  <si>
    <t>AD0802a</t>
  </si>
  <si>
    <t>AD0803a</t>
  </si>
  <si>
    <t>entresuelo con retrete pequeño</t>
  </si>
  <si>
    <t>AD0804a</t>
  </si>
  <si>
    <t>AD0805a</t>
  </si>
  <si>
    <t>AD0806a</t>
  </si>
  <si>
    <t>CH_AD_09</t>
  </si>
  <si>
    <t>Q_AD_M_09</t>
  </si>
  <si>
    <t>AD0901a</t>
  </si>
  <si>
    <t>AD0902a</t>
  </si>
  <si>
    <t>AD0903a</t>
  </si>
  <si>
    <t>Soberado en tres</t>
  </si>
  <si>
    <t>AD0904a</t>
  </si>
  <si>
    <t>AD0905a</t>
  </si>
  <si>
    <t>Pieça</t>
  </si>
  <si>
    <t>AD0906b</t>
  </si>
  <si>
    <t>CH_AD_10</t>
  </si>
  <si>
    <t>Q_AD_M_10</t>
  </si>
  <si>
    <t>AD10101a</t>
  </si>
  <si>
    <t>AD10102a</t>
  </si>
  <si>
    <t>AD10103a</t>
  </si>
  <si>
    <t xml:space="preserve">rincon que atrav la calle// pos: </t>
  </si>
  <si>
    <t>Camara ensomo del cobertizo</t>
  </si>
  <si>
    <t>P_104a</t>
  </si>
  <si>
    <t>AD10104a</t>
  </si>
  <si>
    <t xml:space="preserve">Portal  </t>
  </si>
  <si>
    <t>P_105a</t>
  </si>
  <si>
    <t>AD10105a</t>
  </si>
  <si>
    <t>Soberado co 2 pieças</t>
  </si>
  <si>
    <t>P_106a</t>
  </si>
  <si>
    <t>AD10106a</t>
  </si>
  <si>
    <t>CH_AD_11</t>
  </si>
  <si>
    <t>Q_AD_M_11</t>
  </si>
  <si>
    <t>AD1101a</t>
  </si>
  <si>
    <t>AD1102a</t>
  </si>
  <si>
    <t>AD1103a</t>
  </si>
  <si>
    <t>AD1104a</t>
  </si>
  <si>
    <t>AD1105a</t>
  </si>
  <si>
    <t>CH_AD_12</t>
  </si>
  <si>
    <t>Q_AD_M_12</t>
  </si>
  <si>
    <t>AD1201a</t>
  </si>
  <si>
    <t>AD1202a</t>
  </si>
  <si>
    <t>AD1203a</t>
  </si>
  <si>
    <t>AD1204a</t>
  </si>
  <si>
    <t>AD1205a</t>
  </si>
  <si>
    <t>CH_AD_13</t>
  </si>
  <si>
    <t>Q_AD_M_13</t>
  </si>
  <si>
    <t>Portal (casa)</t>
  </si>
  <si>
    <t>AD1301a</t>
  </si>
  <si>
    <t>AD1302a</t>
  </si>
  <si>
    <t>AD1303a</t>
  </si>
  <si>
    <t>AD1304a</t>
  </si>
  <si>
    <t>AD1305a</t>
  </si>
  <si>
    <t>CH_AD_14</t>
  </si>
  <si>
    <t>Q_AD_M_14</t>
  </si>
  <si>
    <t>AD1401a</t>
  </si>
  <si>
    <t>AD1402a</t>
  </si>
  <si>
    <t>AD1403a</t>
  </si>
  <si>
    <t>AD1404a</t>
  </si>
  <si>
    <t>AD1405a</t>
  </si>
  <si>
    <t>AD1406a</t>
  </si>
  <si>
    <t>CH_AD_15</t>
  </si>
  <si>
    <t>Q_AD_M_15</t>
  </si>
  <si>
    <t>AD1501a</t>
  </si>
  <si>
    <t>AD1502a</t>
  </si>
  <si>
    <t>AD1503a</t>
  </si>
  <si>
    <t>AD1504a</t>
  </si>
  <si>
    <t>AD1505a</t>
  </si>
  <si>
    <t>AD1506a</t>
  </si>
  <si>
    <t>CH_AD_16</t>
  </si>
  <si>
    <t>Q_AD_M_16</t>
  </si>
  <si>
    <t>Portal (casa puertal)</t>
  </si>
  <si>
    <t>AD1601a</t>
  </si>
  <si>
    <t>AD1602a</t>
  </si>
  <si>
    <t>AD1603a</t>
  </si>
  <si>
    <t>AD1604a</t>
  </si>
  <si>
    <t>saleta con ventana grande de otro cuerpo</t>
  </si>
  <si>
    <t>P_b01b</t>
  </si>
  <si>
    <t>AD16b01b</t>
  </si>
  <si>
    <t>P_b02b</t>
  </si>
  <si>
    <t>AD16b02b</t>
  </si>
  <si>
    <t xml:space="preserve">a la calle de cambiadores// pos: </t>
  </si>
  <si>
    <t>P_b03b</t>
  </si>
  <si>
    <t>AD16b03b</t>
  </si>
  <si>
    <t>P_b04b</t>
  </si>
  <si>
    <t>AD16b04b</t>
  </si>
  <si>
    <t>AD16b05b</t>
  </si>
  <si>
    <t>CH_AD_17</t>
  </si>
  <si>
    <t>Q_AD_M_17</t>
  </si>
  <si>
    <t xml:space="preserve">Tienda </t>
  </si>
  <si>
    <t>AD1701a</t>
  </si>
  <si>
    <t>AD1702a</t>
  </si>
  <si>
    <t>AD1703a</t>
  </si>
  <si>
    <t>CH_AD_18</t>
  </si>
  <si>
    <t>Q_AD_M_18</t>
  </si>
  <si>
    <t>AD1801</t>
  </si>
  <si>
    <t>AD1802</t>
  </si>
  <si>
    <t>AD1803</t>
  </si>
  <si>
    <t>CH_AD_19</t>
  </si>
  <si>
    <t>Q_AD_M_19</t>
  </si>
  <si>
    <t>AD1901a</t>
  </si>
  <si>
    <t>AD1902b</t>
  </si>
  <si>
    <t>AD1903b</t>
  </si>
  <si>
    <t>AD1904b</t>
  </si>
  <si>
    <t>pieca</t>
  </si>
  <si>
    <t>AD1905b</t>
  </si>
  <si>
    <t>AD1906</t>
  </si>
  <si>
    <t xml:space="preserve">manda a la sal// pos: </t>
  </si>
  <si>
    <t>AD1907</t>
  </si>
  <si>
    <t>CH_AD_20</t>
  </si>
  <si>
    <t>Q_AD_M_20</t>
  </si>
  <si>
    <t>AD2001a</t>
  </si>
  <si>
    <t>AD2002a</t>
  </si>
  <si>
    <t xml:space="preserve">Palaciete </t>
  </si>
  <si>
    <t>AD2003a</t>
  </si>
  <si>
    <t>portal con establillo</t>
  </si>
  <si>
    <t>AD2004</t>
  </si>
  <si>
    <t>AD2005b</t>
  </si>
  <si>
    <t>AD2006b</t>
  </si>
  <si>
    <t>AD2007</t>
  </si>
  <si>
    <t>AD2008b</t>
  </si>
  <si>
    <t>AD2009b</t>
  </si>
  <si>
    <t>AD2010b</t>
  </si>
  <si>
    <t>P_12a</t>
  </si>
  <si>
    <t>AD2012a</t>
  </si>
  <si>
    <t>P_13a</t>
  </si>
  <si>
    <t>AD2013a</t>
  </si>
  <si>
    <t>AD2014</t>
  </si>
  <si>
    <t>CH_AD_21</t>
  </si>
  <si>
    <t>Q_AD_M_21</t>
  </si>
  <si>
    <t>AD2101a</t>
  </si>
  <si>
    <t>entresuelico</t>
  </si>
  <si>
    <t>AD2102a</t>
  </si>
  <si>
    <t>AD2103a</t>
  </si>
  <si>
    <t>AD2104a</t>
  </si>
  <si>
    <t>AD2105a</t>
  </si>
  <si>
    <t>CH_AD_22</t>
  </si>
  <si>
    <t>Q_AD_M_22</t>
  </si>
  <si>
    <t>AD2201a</t>
  </si>
  <si>
    <t>AD2202a</t>
  </si>
  <si>
    <t>AD2203a</t>
  </si>
  <si>
    <t>AD2204a</t>
  </si>
  <si>
    <t>CH_AD_25</t>
  </si>
  <si>
    <t>Q_AD_M_25</t>
  </si>
  <si>
    <t>tienda portal</t>
  </si>
  <si>
    <t>AD2501a</t>
  </si>
  <si>
    <t>AD2502a</t>
  </si>
  <si>
    <t>AD2503a</t>
  </si>
  <si>
    <t>AD2504b</t>
  </si>
  <si>
    <t>AD2505b</t>
  </si>
  <si>
    <t>AD2506b</t>
  </si>
  <si>
    <t>CH_AD_26</t>
  </si>
  <si>
    <t>Q_AD_M_26</t>
  </si>
  <si>
    <t>AD2601a</t>
  </si>
  <si>
    <t>AD2602a</t>
  </si>
  <si>
    <t>AD2603a</t>
  </si>
  <si>
    <t>AD2604</t>
  </si>
  <si>
    <t>AD2605b</t>
  </si>
  <si>
    <t>AD2606b</t>
  </si>
  <si>
    <t>AD2607b</t>
  </si>
  <si>
    <t>AD2608b</t>
  </si>
  <si>
    <t>AD2609c</t>
  </si>
  <si>
    <t>AD2610c</t>
  </si>
  <si>
    <t>AD2611d</t>
  </si>
  <si>
    <t>AD2612e</t>
  </si>
  <si>
    <t>AD2613e</t>
  </si>
  <si>
    <t>AD2614e</t>
  </si>
  <si>
    <t>Lugar de tinajar</t>
  </si>
  <si>
    <t>AD2615</t>
  </si>
  <si>
    <t>AD2616</t>
  </si>
  <si>
    <t>CH_AD_27</t>
  </si>
  <si>
    <t>Q_AD_M_27</t>
  </si>
  <si>
    <t>portal con portalejo</t>
  </si>
  <si>
    <t>AD2701a</t>
  </si>
  <si>
    <t>AD2702a</t>
  </si>
  <si>
    <t>AD2703a</t>
  </si>
  <si>
    <t>AD2704a</t>
  </si>
  <si>
    <t xml:space="preserve">Patin </t>
  </si>
  <si>
    <t>AD2705a</t>
  </si>
  <si>
    <t>AD2706b</t>
  </si>
  <si>
    <t>AD2707b</t>
  </si>
  <si>
    <t>AD2708b</t>
  </si>
  <si>
    <t>AD2709b</t>
  </si>
  <si>
    <t>pasadiso</t>
  </si>
  <si>
    <t>AD2710</t>
  </si>
  <si>
    <t>AD2711a</t>
  </si>
  <si>
    <t>CH_AD_28</t>
  </si>
  <si>
    <t>Q_AD_M_28</t>
  </si>
  <si>
    <t>AD2801a</t>
  </si>
  <si>
    <t>AD2802a</t>
  </si>
  <si>
    <t>AD2803a</t>
  </si>
  <si>
    <t>AD2804a</t>
  </si>
  <si>
    <t>patin ladrillado</t>
  </si>
  <si>
    <t>AD2805</t>
  </si>
  <si>
    <t>AD2806b</t>
  </si>
  <si>
    <t xml:space="preserve">que tiene otra puerta// pos: </t>
  </si>
  <si>
    <t>Sotano gentil y muy claro</t>
  </si>
  <si>
    <t>AD2807b</t>
  </si>
  <si>
    <t>AD2808b</t>
  </si>
  <si>
    <t>Corredores quatro</t>
  </si>
  <si>
    <t>AD2809</t>
  </si>
  <si>
    <t>AD2810b</t>
  </si>
  <si>
    <t>CH_AD_29</t>
  </si>
  <si>
    <t>Q_AD_M_29</t>
  </si>
  <si>
    <t>M_29</t>
  </si>
  <si>
    <t>AD2901a</t>
  </si>
  <si>
    <t>AD2902a</t>
  </si>
  <si>
    <t>AD2903a</t>
  </si>
  <si>
    <t>AD2904</t>
  </si>
  <si>
    <t>AD2905b</t>
  </si>
  <si>
    <t>AD2906b</t>
  </si>
  <si>
    <t>AD2907c</t>
  </si>
  <si>
    <t>AD2908c</t>
  </si>
  <si>
    <t>AD2909c</t>
  </si>
  <si>
    <t xml:space="preserve">sur rue de la correria// pos: </t>
  </si>
  <si>
    <t>AD2910d</t>
  </si>
  <si>
    <t>AD2911d</t>
  </si>
  <si>
    <t>entresuelo dobre alfacen</t>
  </si>
  <si>
    <t>AD2912d</t>
  </si>
  <si>
    <t>Camara con 3 ventanas</t>
  </si>
  <si>
    <t>AD2913e</t>
  </si>
  <si>
    <t>AD2914e</t>
  </si>
  <si>
    <t>AD2915d</t>
  </si>
  <si>
    <t>CH_AD_30</t>
  </si>
  <si>
    <t>Q_AD_M_30</t>
  </si>
  <si>
    <t>AD3001a</t>
  </si>
  <si>
    <t>AD3002a</t>
  </si>
  <si>
    <t>AD3003a</t>
  </si>
  <si>
    <t>AD3004b</t>
  </si>
  <si>
    <t>AD3005b</t>
  </si>
  <si>
    <t>CH_AD_31</t>
  </si>
  <si>
    <t>Q_AD_M_31</t>
  </si>
  <si>
    <t>Portal con palacio</t>
  </si>
  <si>
    <t>M_31</t>
  </si>
  <si>
    <t>AD3101</t>
  </si>
  <si>
    <t>AD3102</t>
  </si>
  <si>
    <t>AD3103</t>
  </si>
  <si>
    <t>AD3104</t>
  </si>
  <si>
    <t>CH_AC_32</t>
  </si>
  <si>
    <t>Q_AC_M_32</t>
  </si>
  <si>
    <t>M_32</t>
  </si>
  <si>
    <t>AC3201</t>
  </si>
  <si>
    <t>AC3202a</t>
  </si>
  <si>
    <t>desde el patin</t>
  </si>
  <si>
    <t>suelo+neçesaria</t>
  </si>
  <si>
    <t>AC3203a</t>
  </si>
  <si>
    <t>AC3204a</t>
  </si>
  <si>
    <t>CH_AC_31</t>
  </si>
  <si>
    <t>Q_AC_M_31</t>
  </si>
  <si>
    <t>AC3101a</t>
  </si>
  <si>
    <t>Alhania</t>
  </si>
  <si>
    <t>AC31?02a</t>
  </si>
  <si>
    <t>que fue tomada de las casas de Alfonso Martines pelligero</t>
  </si>
  <si>
    <t>AC3103a</t>
  </si>
  <si>
    <t>AC3104a</t>
  </si>
  <si>
    <t>AC3105a</t>
  </si>
  <si>
    <t>ensomo del todo</t>
  </si>
  <si>
    <t>CH_AC_29</t>
  </si>
  <si>
    <t>Q_AC_M_29</t>
  </si>
  <si>
    <t>AC2901a</t>
  </si>
  <si>
    <t>AC2902a</t>
  </si>
  <si>
    <t>AC2903a</t>
  </si>
  <si>
    <t>CH_AC_28</t>
  </si>
  <si>
    <t>Q_AC_M_28</t>
  </si>
  <si>
    <t>AC2801a</t>
  </si>
  <si>
    <t>AC2802a</t>
  </si>
  <si>
    <t>CH_AC_26</t>
  </si>
  <si>
    <t>AC2803a</t>
  </si>
  <si>
    <t>AC2804a</t>
  </si>
  <si>
    <t>en que hay una camara y una açotea</t>
  </si>
  <si>
    <t>AC2805b</t>
  </si>
  <si>
    <t>AC2806b</t>
  </si>
  <si>
    <t>camaras 2</t>
  </si>
  <si>
    <t>AC2807b</t>
  </si>
  <si>
    <t>Ambas en un suelo</t>
  </si>
  <si>
    <t>CH_AC_27</t>
  </si>
  <si>
    <t>Q_AC_M_27</t>
  </si>
  <si>
    <t>AC2701a</t>
  </si>
  <si>
    <t>AC2702a</t>
  </si>
  <si>
    <t>AC2703a</t>
  </si>
  <si>
    <t>AC2704a</t>
  </si>
  <si>
    <t>ensomo. En que hay una camara e una açotea</t>
  </si>
  <si>
    <t>AC2705b</t>
  </si>
  <si>
    <t>AC2706b</t>
  </si>
  <si>
    <t>AC2707b</t>
  </si>
  <si>
    <t>Q_AC_M_26</t>
  </si>
  <si>
    <t>AC2601a</t>
  </si>
  <si>
    <t>AC2602a</t>
  </si>
  <si>
    <t>AC2603a</t>
  </si>
  <si>
    <t>AC2604b</t>
  </si>
  <si>
    <t>delante de este portal</t>
  </si>
  <si>
    <t>AC2605b</t>
  </si>
  <si>
    <t>establo+corralejo para aves</t>
  </si>
  <si>
    <t>AC2606c</t>
  </si>
  <si>
    <t>çerca del establo</t>
  </si>
  <si>
    <t>troxes para tener pan+açotea pequeña</t>
  </si>
  <si>
    <t>AC2607c</t>
  </si>
  <si>
    <t>suelo alto de camara</t>
  </si>
  <si>
    <t>P_?08</t>
  </si>
  <si>
    <t>AC2608</t>
  </si>
  <si>
    <t>çerca de las puertas del palaçio</t>
  </si>
  <si>
    <t>CH_AC_25</t>
  </si>
  <si>
    <t>Q_AC_M_25</t>
  </si>
  <si>
    <t>P_?01</t>
  </si>
  <si>
    <t>AC2501</t>
  </si>
  <si>
    <t>con el portal de fuera</t>
  </si>
  <si>
    <t>P_?02</t>
  </si>
  <si>
    <t>AC2502</t>
  </si>
  <si>
    <t>CH_AC_24</t>
  </si>
  <si>
    <t>Q_AC_M_24</t>
  </si>
  <si>
    <t>AC2401</t>
  </si>
  <si>
    <t>está encima de la tienda de Ferrando, nieto de Diego Rodrigues lençero</t>
  </si>
  <si>
    <t>CH_AC_21</t>
  </si>
  <si>
    <t>AC2101a</t>
  </si>
  <si>
    <t>AC2102a</t>
  </si>
  <si>
    <t>Q_AC_M_21</t>
  </si>
  <si>
    <t>CH_AC_20</t>
  </si>
  <si>
    <t>Q_AC_M_20</t>
  </si>
  <si>
    <t>AC2001a</t>
  </si>
  <si>
    <t>AC2002a</t>
  </si>
  <si>
    <t>CH_AC_18+19</t>
  </si>
  <si>
    <t>Q_AC_M_18+19</t>
  </si>
  <si>
    <t>M_18+19</t>
  </si>
  <si>
    <t>AC18+1901a</t>
  </si>
  <si>
    <t>a la entrada</t>
  </si>
  <si>
    <t>AC18+1902a</t>
  </si>
  <si>
    <t>AC18+1903a</t>
  </si>
  <si>
    <t>AC18+1904</t>
  </si>
  <si>
    <t>palaçete</t>
  </si>
  <si>
    <t>AC18+1905b</t>
  </si>
  <si>
    <t>como retrete</t>
  </si>
  <si>
    <t>AC18+1906b</t>
  </si>
  <si>
    <t>AC18+1907c</t>
  </si>
  <si>
    <t>quadra que se quemo. No está cubierta. Despues de esto, en 5 de noviembre del dicho año fue otra vegada medida la dicha quadra que estaba quemada y ovo en luengo en la dicha quadra 10,25 varas e en ancho 7,66 e ensomo de ella un suelo de su tamaño</t>
  </si>
  <si>
    <t>AC18+1908c</t>
  </si>
  <si>
    <t>AC18+1909</t>
  </si>
  <si>
    <t>junto a la anterior, que está debajo de la casa-tienda que tiene Garçi Lopes de la Quadra</t>
  </si>
  <si>
    <t>CH_AC_22</t>
  </si>
  <si>
    <t>Q_AC_M_22</t>
  </si>
  <si>
    <t>AC2201a</t>
  </si>
  <si>
    <t>AC2202a</t>
  </si>
  <si>
    <t>CH_AC_23</t>
  </si>
  <si>
    <t>Q_AC_M_23</t>
  </si>
  <si>
    <t>AC2302</t>
  </si>
  <si>
    <t>CH_AD_32</t>
  </si>
  <si>
    <t>Q_AD_M_32</t>
  </si>
  <si>
    <t>Portal con un palaciete</t>
  </si>
  <si>
    <t>AD3201</t>
  </si>
  <si>
    <t>AD3202</t>
  </si>
  <si>
    <t>AD3203</t>
  </si>
  <si>
    <t>AD3204</t>
  </si>
  <si>
    <t>CH_AC_33</t>
  </si>
  <si>
    <t>Q_AC_M_33</t>
  </si>
  <si>
    <t>AC3301</t>
  </si>
  <si>
    <t>toma las dos puertas de entrada</t>
  </si>
  <si>
    <t>AC3302</t>
  </si>
  <si>
    <t>AC3303</t>
  </si>
  <si>
    <t>CH_AD_35</t>
  </si>
  <si>
    <t>Q_AD_M_35</t>
  </si>
  <si>
    <t>casa puerta</t>
  </si>
  <si>
    <t>M_35</t>
  </si>
  <si>
    <t>AD3501</t>
  </si>
  <si>
    <t>Boveda</t>
  </si>
  <si>
    <t>AD3502</t>
  </si>
  <si>
    <t xml:space="preserve">puerta a la calle correria// pos: </t>
  </si>
  <si>
    <t>AD3503</t>
  </si>
  <si>
    <t>AD3504</t>
  </si>
  <si>
    <t>AD3505</t>
  </si>
  <si>
    <t>CH_AC_35</t>
  </si>
  <si>
    <t>Q_AC_M_35</t>
  </si>
  <si>
    <t>AC3501a</t>
  </si>
  <si>
    <t>AC3502a</t>
  </si>
  <si>
    <t>AC3503a</t>
  </si>
  <si>
    <t>P_?04a</t>
  </si>
  <si>
    <t>AC3504a</t>
  </si>
  <si>
    <t>P_?05a</t>
  </si>
  <si>
    <t>AC3505a</t>
  </si>
  <si>
    <t>CH_AC_36</t>
  </si>
  <si>
    <t>Q_AC_M_36</t>
  </si>
  <si>
    <t>M_36</t>
  </si>
  <si>
    <t>AC3601a</t>
  </si>
  <si>
    <t>AC3602a</t>
  </si>
  <si>
    <t>AC3603a</t>
  </si>
  <si>
    <t>CH_AD_36</t>
  </si>
  <si>
    <t>Q_AD_M_36</t>
  </si>
  <si>
    <t>Casa puerta y tienda</t>
  </si>
  <si>
    <t>AD3601</t>
  </si>
  <si>
    <t>AD3602</t>
  </si>
  <si>
    <t>AD3603</t>
  </si>
  <si>
    <t>AD3604</t>
  </si>
  <si>
    <t>necessaria</t>
  </si>
  <si>
    <t>CH_AC_37</t>
  </si>
  <si>
    <t>M_37</t>
  </si>
  <si>
    <t>AC3701a</t>
  </si>
  <si>
    <t>AC3702a</t>
  </si>
  <si>
    <t>AC3703a</t>
  </si>
  <si>
    <t>AC3704</t>
  </si>
  <si>
    <t>AC3705b</t>
  </si>
  <si>
    <t>AC3706b</t>
  </si>
  <si>
    <t>CH_AD_37</t>
  </si>
  <si>
    <t>Q_AD_M_37</t>
  </si>
  <si>
    <t>AD3701</t>
  </si>
  <si>
    <t>AD3702</t>
  </si>
  <si>
    <t>AD3703a</t>
  </si>
  <si>
    <t>AD3704a</t>
  </si>
  <si>
    <t>corredores 2</t>
  </si>
  <si>
    <t>AD3705a</t>
  </si>
  <si>
    <t>AD3706</t>
  </si>
  <si>
    <t>AD3707a</t>
  </si>
  <si>
    <t>AD3708a</t>
  </si>
  <si>
    <t>P_09a</t>
  </si>
  <si>
    <t>AD3709a</t>
  </si>
  <si>
    <t>AD3710a</t>
  </si>
  <si>
    <t>CH_AC_38</t>
  </si>
  <si>
    <t>Q_AC_M_38</t>
  </si>
  <si>
    <t>M_38</t>
  </si>
  <si>
    <t>AC3801a</t>
  </si>
  <si>
    <t>tiene en la entrada dos puertas que salen a la calle</t>
  </si>
  <si>
    <t>AC3802b</t>
  </si>
  <si>
    <t>AC3803a</t>
  </si>
  <si>
    <t>AC3804b</t>
  </si>
  <si>
    <t>CH_AD_38</t>
  </si>
  <si>
    <t>Q_AD_M_38</t>
  </si>
  <si>
    <t>Portal grande metido en otro</t>
  </si>
  <si>
    <t>AD3801a</t>
  </si>
  <si>
    <t>AD3802a</t>
  </si>
  <si>
    <t>AD3803a</t>
  </si>
  <si>
    <t>portal pequeño</t>
  </si>
  <si>
    <t>AD3804b</t>
  </si>
  <si>
    <t>AD3805b</t>
  </si>
  <si>
    <t>AD3806b</t>
  </si>
  <si>
    <t>AD3807c</t>
  </si>
  <si>
    <t>AD3808c</t>
  </si>
  <si>
    <t>AD3809c</t>
  </si>
  <si>
    <t>AD3810c</t>
  </si>
  <si>
    <t>AD3811d</t>
  </si>
  <si>
    <t>AD3812d</t>
  </si>
  <si>
    <t>AD3813d</t>
  </si>
  <si>
    <t>CH_AD_39</t>
  </si>
  <si>
    <t>Q_AD_M_39</t>
  </si>
  <si>
    <t>M_39</t>
  </si>
  <si>
    <t>AD3901a</t>
  </si>
  <si>
    <t>AD3902a</t>
  </si>
  <si>
    <t>AD3903a</t>
  </si>
  <si>
    <t>AD3904</t>
  </si>
  <si>
    <t>Corredor 4</t>
  </si>
  <si>
    <t>AD3905</t>
  </si>
  <si>
    <t>AD3906b</t>
  </si>
  <si>
    <t>AD3907b</t>
  </si>
  <si>
    <t>AD3908b</t>
  </si>
  <si>
    <t>AD3909</t>
  </si>
  <si>
    <t>AD3910</t>
  </si>
  <si>
    <t>CH_AD_40</t>
  </si>
  <si>
    <t>Q_AD_M_40</t>
  </si>
  <si>
    <t>M_40</t>
  </si>
  <si>
    <t>AD4001a</t>
  </si>
  <si>
    <t>AD4002a</t>
  </si>
  <si>
    <t>AD4003a</t>
  </si>
  <si>
    <t>AD4004a</t>
  </si>
  <si>
    <t>Patin ladrillado</t>
  </si>
  <si>
    <t>AD4005</t>
  </si>
  <si>
    <t xml:space="preserve">con puerta a la calle nueva// pos: </t>
  </si>
  <si>
    <t>corredores 4</t>
  </si>
  <si>
    <t>AD4006</t>
  </si>
  <si>
    <t>AD4007b</t>
  </si>
  <si>
    <t>AD4008</t>
  </si>
  <si>
    <t xml:space="preserve">con ventana grande// pos: </t>
  </si>
  <si>
    <t>AD4009</t>
  </si>
  <si>
    <t>AD4010</t>
  </si>
  <si>
    <t>AD4011</t>
  </si>
  <si>
    <t>AD4012</t>
  </si>
  <si>
    <t xml:space="preserve">Sobre el pontiso// pos: </t>
  </si>
  <si>
    <t>CH_AD_41</t>
  </si>
  <si>
    <t>Q_AD_M_41</t>
  </si>
  <si>
    <t>M_41</t>
  </si>
  <si>
    <t>AD4101a</t>
  </si>
  <si>
    <t>AD4102a</t>
  </si>
  <si>
    <t>AD4103a</t>
  </si>
  <si>
    <t>AD4104</t>
  </si>
  <si>
    <t>AD4105</t>
  </si>
  <si>
    <t>AD4106b</t>
  </si>
  <si>
    <t>AD4107b</t>
  </si>
  <si>
    <t>AD4108b</t>
  </si>
  <si>
    <t>AD4109b</t>
  </si>
  <si>
    <t>CH_AD_42</t>
  </si>
  <si>
    <t>Q_AD_M_42</t>
  </si>
  <si>
    <t>M_42</t>
  </si>
  <si>
    <t>AD4201a</t>
  </si>
  <si>
    <t>AD4202a</t>
  </si>
  <si>
    <t>AD4203a</t>
  </si>
  <si>
    <t>AD4204b</t>
  </si>
  <si>
    <t>Pajar</t>
  </si>
  <si>
    <t>AD4205c</t>
  </si>
  <si>
    <t>AD4206c</t>
  </si>
  <si>
    <t>AD4207c</t>
  </si>
  <si>
    <t>AD4208c</t>
  </si>
  <si>
    <t xml:space="preserve">Corredor </t>
  </si>
  <si>
    <t>AD4209</t>
  </si>
  <si>
    <t>AD4210</t>
  </si>
  <si>
    <t>CH_AC_42</t>
  </si>
  <si>
    <t>Q_AC_M_42</t>
  </si>
  <si>
    <t>AC4201</t>
  </si>
  <si>
    <t>AC4202</t>
  </si>
  <si>
    <t>CH_AC_39</t>
  </si>
  <si>
    <t>AC4203</t>
  </si>
  <si>
    <t>debajo del portal y del palaçio</t>
  </si>
  <si>
    <t>AC4204</t>
  </si>
  <si>
    <t>encima del portal y del palacio</t>
  </si>
  <si>
    <t>AC4205</t>
  </si>
  <si>
    <t>AC4206</t>
  </si>
  <si>
    <t>CH_AD_43</t>
  </si>
  <si>
    <t>Q_AD_M_43</t>
  </si>
  <si>
    <t>M_43</t>
  </si>
  <si>
    <t>AD4301a</t>
  </si>
  <si>
    <t>AD4302a</t>
  </si>
  <si>
    <t>AD4303a</t>
  </si>
  <si>
    <t>AD4304a</t>
  </si>
  <si>
    <t>AD4305b</t>
  </si>
  <si>
    <t xml:space="preserve">sobre el cobertizo// pos: </t>
  </si>
  <si>
    <t>AD4306b</t>
  </si>
  <si>
    <t>CH_AD_44</t>
  </si>
  <si>
    <t>Q_AD_M_44</t>
  </si>
  <si>
    <t>M_44</t>
  </si>
  <si>
    <t>AD4401a</t>
  </si>
  <si>
    <t>AD4402a</t>
  </si>
  <si>
    <t>AD4403a</t>
  </si>
  <si>
    <t>AD4404</t>
  </si>
  <si>
    <t>Palaciete</t>
  </si>
  <si>
    <t>AD4405b</t>
  </si>
  <si>
    <t>AD4406b</t>
  </si>
  <si>
    <t>AD4407b</t>
  </si>
  <si>
    <t>AD4408c</t>
  </si>
  <si>
    <t>AD4409c</t>
  </si>
  <si>
    <t>AD4410c</t>
  </si>
  <si>
    <t>CH_MO_01</t>
  </si>
  <si>
    <t>Q_MO_M_01</t>
  </si>
  <si>
    <t>Q_MO</t>
  </si>
  <si>
    <t>M00101</t>
  </si>
  <si>
    <t>MO0101</t>
  </si>
  <si>
    <t>CH_MO_02</t>
  </si>
  <si>
    <t>MO0201</t>
  </si>
  <si>
    <t>Q_MO_M_02</t>
  </si>
  <si>
    <t>CH_MO_03</t>
  </si>
  <si>
    <t>Q_MO_M_03</t>
  </si>
  <si>
    <t>M00301a</t>
  </si>
  <si>
    <t>M00302a</t>
  </si>
  <si>
    <t>M00303a</t>
  </si>
  <si>
    <t>CH_MO_04</t>
  </si>
  <si>
    <t>Q_MO_M_04</t>
  </si>
  <si>
    <t>M00401</t>
  </si>
  <si>
    <t>CH_MO_05</t>
  </si>
  <si>
    <t>Q_MO_M_05</t>
  </si>
  <si>
    <t>M00501</t>
  </si>
  <si>
    <t>CH_BA_01</t>
  </si>
  <si>
    <r>
      <t>Q_BA_M_0</t>
    </r>
    <r>
      <rPr>
        <sz val="10"/>
        <rFont val="Arial"/>
        <family val="2"/>
      </rPr>
      <t>1</t>
    </r>
  </si>
  <si>
    <t>Q_BA</t>
  </si>
  <si>
    <t>BA0101a</t>
  </si>
  <si>
    <t>BA0102a</t>
  </si>
  <si>
    <t>BA0103a</t>
  </si>
  <si>
    <t>enfrente del porta</t>
  </si>
  <si>
    <t>CH_BA_00</t>
  </si>
  <si>
    <t>Q_BA_M_00</t>
  </si>
  <si>
    <t>BA0601</t>
  </si>
  <si>
    <t>Está quemada.</t>
  </si>
  <si>
    <t>BA0001a</t>
  </si>
  <si>
    <t>Soberados</t>
  </si>
  <si>
    <t>BA0002a</t>
  </si>
  <si>
    <t>BA0003a</t>
  </si>
  <si>
    <t>BA0004a</t>
  </si>
  <si>
    <t>BA0005</t>
  </si>
  <si>
    <t>BA0006b</t>
  </si>
  <si>
    <t>BA0007b</t>
  </si>
  <si>
    <t>BA0008a</t>
  </si>
  <si>
    <t xml:space="preserve">2 puerta a la calle// pos: </t>
  </si>
  <si>
    <t>BA0009b</t>
  </si>
  <si>
    <t>Q_BA_M_01</t>
  </si>
  <si>
    <t>BA0103</t>
  </si>
  <si>
    <t>0K</t>
  </si>
  <si>
    <t>CH_BA_03</t>
  </si>
  <si>
    <r>
      <t>Q_BA_M_0</t>
    </r>
    <r>
      <rPr>
        <sz val="10"/>
        <rFont val="Arial"/>
        <family val="2"/>
      </rPr>
      <t>3</t>
    </r>
  </si>
  <si>
    <t>BA0301a</t>
  </si>
  <si>
    <t>BA0302a</t>
  </si>
  <si>
    <t>BA0303</t>
  </si>
  <si>
    <t>BA0304</t>
  </si>
  <si>
    <t>a la mano derecha del dicho portal</t>
  </si>
  <si>
    <t>con una vuelta</t>
  </si>
  <si>
    <t>apartado de tienda</t>
  </si>
  <si>
    <t>çerca de la tienda</t>
  </si>
  <si>
    <t>ensomo de la tienda y apartadillo</t>
  </si>
  <si>
    <t>Q_BA_M_03</t>
  </si>
  <si>
    <t>Patio</t>
  </si>
  <si>
    <t>BA0302</t>
  </si>
  <si>
    <t>BA0303a</t>
  </si>
  <si>
    <t>Camarilla</t>
  </si>
  <si>
    <t>CH_BA_04</t>
  </si>
  <si>
    <r>
      <t>Q_BA_M_0</t>
    </r>
    <r>
      <rPr>
        <sz val="10"/>
        <rFont val="Arial"/>
        <family val="2"/>
      </rPr>
      <t>4</t>
    </r>
  </si>
  <si>
    <t>BA0401</t>
  </si>
  <si>
    <t>Q_BA_M_04</t>
  </si>
  <si>
    <t>CH_BA_05</t>
  </si>
  <si>
    <r>
      <t>Q_BA_M_0</t>
    </r>
    <r>
      <rPr>
        <sz val="10"/>
        <rFont val="Arial"/>
        <family val="2"/>
      </rPr>
      <t>5</t>
    </r>
  </si>
  <si>
    <r>
      <t>M_0</t>
    </r>
    <r>
      <rPr>
        <b/>
        <sz val="10"/>
        <rFont val="Arial"/>
        <family val="2"/>
      </rPr>
      <t>5</t>
    </r>
  </si>
  <si>
    <t>BA0501</t>
  </si>
  <si>
    <t>Q_BA_M_05</t>
  </si>
  <si>
    <t>Portal tienda</t>
  </si>
  <si>
    <t>BA0502</t>
  </si>
  <si>
    <t xml:space="preserve">sale una puerta a la calle// pos: </t>
  </si>
  <si>
    <t>BA0503</t>
  </si>
  <si>
    <t>BA0504</t>
  </si>
  <si>
    <t>CH_BA_06</t>
  </si>
  <si>
    <t>Q_BA_M_06</t>
  </si>
  <si>
    <t>BA0601a</t>
  </si>
  <si>
    <t>BA0602a</t>
  </si>
  <si>
    <t>BA0603b</t>
  </si>
  <si>
    <t xml:space="preserve">/sale sobre 4 calles/ pos: </t>
  </si>
  <si>
    <t>BA0604b</t>
  </si>
  <si>
    <t>ensomo de la puerta de Pero Gonçales calçetero</t>
  </si>
  <si>
    <t>BA0603a</t>
  </si>
  <si>
    <t>CH_BA_07</t>
  </si>
  <si>
    <t>Q_BA_M_07</t>
  </si>
  <si>
    <t>BA0701a</t>
  </si>
  <si>
    <t>BA0702a</t>
  </si>
  <si>
    <t>BA0703a</t>
  </si>
  <si>
    <t>BA0704a</t>
  </si>
  <si>
    <t>BA0705</t>
  </si>
  <si>
    <t xml:space="preserve">/sobre la BA06/ pos: </t>
  </si>
  <si>
    <r>
      <t>Q_BA_M_0</t>
    </r>
    <r>
      <rPr>
        <sz val="10"/>
        <rFont val="Arial"/>
        <family val="2"/>
      </rPr>
      <t>7</t>
    </r>
  </si>
  <si>
    <t>BA0701</t>
  </si>
  <si>
    <t>CH_BA_08</t>
  </si>
  <si>
    <t>Q_BA_M_08</t>
  </si>
  <si>
    <t>P_501a</t>
  </si>
  <si>
    <t>BA0801a</t>
  </si>
  <si>
    <t>P_502a</t>
  </si>
  <si>
    <t>BA0802a</t>
  </si>
  <si>
    <t>P_503a</t>
  </si>
  <si>
    <t>BA0803a</t>
  </si>
  <si>
    <t>BA0801</t>
  </si>
  <si>
    <t>BA0804a</t>
  </si>
  <si>
    <t>CH_BA_09</t>
  </si>
  <si>
    <t>Q_BA_M_09</t>
  </si>
  <si>
    <t>Tienda (Portal)</t>
  </si>
  <si>
    <t>BA0901a</t>
  </si>
  <si>
    <t>Tienda baxas</t>
  </si>
  <si>
    <t>BA0902a</t>
  </si>
  <si>
    <t>BA0903a</t>
  </si>
  <si>
    <t>tiene dos puertas a la calle</t>
  </si>
  <si>
    <t>camara+cosina</t>
  </si>
  <si>
    <t>CH_BA_11</t>
  </si>
  <si>
    <t>Q_BA_M_11</t>
  </si>
  <si>
    <t>BA1101</t>
  </si>
  <si>
    <t>BA1102a</t>
  </si>
  <si>
    <t>BA1103a</t>
  </si>
  <si>
    <t>CH_BA_10</t>
  </si>
  <si>
    <t>Q_BA_M_10</t>
  </si>
  <si>
    <t>BA1001a</t>
  </si>
  <si>
    <t>Portal hueco en la pared</t>
  </si>
  <si>
    <t>BA1002a</t>
  </si>
  <si>
    <t xml:space="preserve">Patin losado con poso </t>
  </si>
  <si>
    <t>BA1003a</t>
  </si>
  <si>
    <t>BA1004a</t>
  </si>
  <si>
    <t>BA1005a</t>
  </si>
  <si>
    <t>Cenador</t>
  </si>
  <si>
    <t>BA1006b</t>
  </si>
  <si>
    <t>BA1007b</t>
  </si>
  <si>
    <t>BA1008b</t>
  </si>
  <si>
    <t>BA1009c</t>
  </si>
  <si>
    <t>Portal con lugar de tinajas</t>
  </si>
  <si>
    <t>BA1010c</t>
  </si>
  <si>
    <t>BA1011c</t>
  </si>
  <si>
    <t>BA1012c</t>
  </si>
  <si>
    <t>BA1013d</t>
  </si>
  <si>
    <t xml:space="preserve">ensomo casa de Martin Rojas// pos: </t>
  </si>
  <si>
    <t>P_14d</t>
  </si>
  <si>
    <t>BA1014d</t>
  </si>
  <si>
    <t>Acutea con soberado</t>
  </si>
  <si>
    <t>BA1015d</t>
  </si>
  <si>
    <t>BA1016d</t>
  </si>
  <si>
    <t>P_203</t>
  </si>
  <si>
    <t>BA1003</t>
  </si>
  <si>
    <t xml:space="preserve">Andores alderredor del patin// pos: </t>
  </si>
  <si>
    <t>BA1004b</t>
  </si>
  <si>
    <t>BA1005b</t>
  </si>
  <si>
    <t xml:space="preserve"> debajo de la açutea de la BA10// pos: </t>
  </si>
  <si>
    <t>Palacio junto con un poso</t>
  </si>
  <si>
    <t>BA1008c</t>
  </si>
  <si>
    <t>CH_XO_00</t>
  </si>
  <si>
    <t>Q_XO_M_00</t>
  </si>
  <si>
    <t>Q_XO</t>
  </si>
  <si>
    <t>XO001a</t>
  </si>
  <si>
    <t>XO002a</t>
  </si>
  <si>
    <t>sotano de ladrillo</t>
  </si>
  <si>
    <t>XO003a</t>
  </si>
  <si>
    <t>debaxo, de boveda de ladrillo</t>
  </si>
  <si>
    <t>XO004</t>
  </si>
  <si>
    <t>a la mano derecha de las dichas casas esta una casa sencilla con dos puertas a la calle.</t>
  </si>
  <si>
    <t>CH_XO_01</t>
  </si>
  <si>
    <r>
      <t>Q_XO_M_</t>
    </r>
    <r>
      <rPr>
        <sz val="10"/>
        <rFont val="Arial"/>
        <family val="2"/>
      </rPr>
      <t>01</t>
    </r>
  </si>
  <si>
    <t>XO0101a</t>
  </si>
  <si>
    <t>camara con apartado</t>
  </si>
  <si>
    <t>XO0102a</t>
  </si>
  <si>
    <t>CH_XO_02</t>
  </si>
  <si>
    <t>Q_XO_M_02</t>
  </si>
  <si>
    <t>portal doblado</t>
  </si>
  <si>
    <t>XO0201</t>
  </si>
  <si>
    <t>entrando en la casa</t>
  </si>
  <si>
    <t>XO0202</t>
  </si>
  <si>
    <t>XO0203</t>
  </si>
  <si>
    <t>XO0204</t>
  </si>
  <si>
    <t>entrando en el patin a mano izquierda</t>
  </si>
  <si>
    <t>XO0205</t>
  </si>
  <si>
    <t>XO0206</t>
  </si>
  <si>
    <t>2 corredores</t>
  </si>
  <si>
    <t>XO0207</t>
  </si>
  <si>
    <t>que caen sobre el patin</t>
  </si>
  <si>
    <t>con puerta a ala calle// pos: 5</t>
  </si>
  <si>
    <t>XO0205a</t>
  </si>
  <si>
    <t>XO0206a</t>
  </si>
  <si>
    <t>CH_XO_04</t>
  </si>
  <si>
    <r>
      <t>Q_XO_M_</t>
    </r>
    <r>
      <rPr>
        <sz val="10"/>
        <rFont val="Arial"/>
        <family val="2"/>
      </rPr>
      <t>04</t>
    </r>
  </si>
  <si>
    <t>tablas de tajar carne</t>
  </si>
  <si>
    <t>X0401</t>
  </si>
  <si>
    <t>Q_XO_M_04</t>
  </si>
  <si>
    <t>Tablas de la carnesçeria</t>
  </si>
  <si>
    <t>X00401</t>
  </si>
  <si>
    <t>CH_XO_05-6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</si>
  <si>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0"/>
        <rFont val="Arial"/>
        <family val="2"/>
      </rPr>
      <t>05-6</t>
    </r>
  </si>
  <si>
    <t>Q_X</t>
  </si>
  <si>
    <r>
      <t>M_</t>
    </r>
    <r>
      <rPr>
        <b/>
        <sz val="10"/>
        <rFont val="Arial"/>
        <family val="2"/>
      </rPr>
      <t>05-6</t>
    </r>
  </si>
  <si>
    <t>debajo</t>
  </si>
  <si>
    <t>CH_XO_05-6b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</si>
  <si>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0"/>
        <rFont val="Arial"/>
        <family val="2"/>
      </rPr>
      <t>05-6b</t>
    </r>
  </si>
  <si>
    <t>patin+portalejos</t>
  </si>
  <si>
    <t>M_05-6b</t>
  </si>
  <si>
    <t>portalejos alrededor</t>
  </si>
  <si>
    <t>a mano izquierda</t>
  </si>
  <si>
    <t>açoteyuela descubierta+portalejo</t>
  </si>
  <si>
    <t>encima de la puerta</t>
  </si>
  <si>
    <t>CH_XO_05</t>
  </si>
  <si>
    <t>Q_XO_M_05</t>
  </si>
  <si>
    <t>X00501a</t>
  </si>
  <si>
    <t>X00502a</t>
  </si>
  <si>
    <t>X00503a</t>
  </si>
  <si>
    <r>
      <t>Q_XO_M_0</t>
    </r>
    <r>
      <rPr>
        <sz val="10"/>
        <rFont val="Arial"/>
        <family val="2"/>
      </rPr>
      <t>5-</t>
    </r>
    <r>
      <rPr>
        <sz val="10"/>
        <rFont val="Arial"/>
        <family val="2"/>
      </rPr>
      <t>6</t>
    </r>
    <r>
      <rPr>
        <sz val="10"/>
        <rFont val="Arial"/>
        <family val="2"/>
      </rPr>
      <t>b</t>
    </r>
  </si>
  <si>
    <t>Portalejos</t>
  </si>
  <si>
    <r>
      <t>M_</t>
    </r>
    <r>
      <rPr>
        <b/>
        <sz val="10"/>
        <rFont val="Arial"/>
        <family val="2"/>
      </rPr>
      <t>05-6b</t>
    </r>
  </si>
  <si>
    <t>X00601</t>
  </si>
  <si>
    <r>
      <t>Q_XO_M_</t>
    </r>
    <r>
      <rPr>
        <sz val="10"/>
        <rFont val="Arial"/>
        <family val="2"/>
      </rPr>
      <t>05-6b</t>
    </r>
  </si>
  <si>
    <t>X00602</t>
  </si>
  <si>
    <t>Palacio doblado</t>
  </si>
  <si>
    <t>X00603a</t>
  </si>
  <si>
    <t>X00604a</t>
  </si>
  <si>
    <t>X00606b</t>
  </si>
  <si>
    <t>X00607b</t>
  </si>
  <si>
    <t>Açuteguela descubierta</t>
  </si>
  <si>
    <t>X00608</t>
  </si>
  <si>
    <t>X00609</t>
  </si>
  <si>
    <t>CH_XO_07</t>
  </si>
  <si>
    <t>Q_XO_M_07</t>
  </si>
  <si>
    <t>XO0701a</t>
  </si>
  <si>
    <t>XO0702a</t>
  </si>
  <si>
    <t>XO0703a</t>
  </si>
  <si>
    <t>XO0704</t>
  </si>
  <si>
    <t>XO0705b</t>
  </si>
  <si>
    <t>XO0706b</t>
  </si>
  <si>
    <t>Cosina portal con chiminea</t>
  </si>
  <si>
    <t>XO0707c</t>
  </si>
  <si>
    <t>XO0708c</t>
  </si>
  <si>
    <t>Corredores dos alrededor del patin</t>
  </si>
  <si>
    <t>XO0709</t>
  </si>
  <si>
    <t>CH_XO_08</t>
  </si>
  <si>
    <t>Q_XO_M_08</t>
  </si>
  <si>
    <t>Corralejo portal de entrada</t>
  </si>
  <si>
    <t>XO0801a</t>
  </si>
  <si>
    <t>XO0802b</t>
  </si>
  <si>
    <t>Camara de boveda de ladrillo</t>
  </si>
  <si>
    <t>XO0803c</t>
  </si>
  <si>
    <t>// pos: dentro de elle defreunte</t>
  </si>
  <si>
    <t>Boveda de ladrillo</t>
  </si>
  <si>
    <t>XO0804</t>
  </si>
  <si>
    <t>Lagar con piedra viga e petrecho con un servidor</t>
  </si>
  <si>
    <t>XO0805</t>
  </si>
  <si>
    <t>Portal de entrada con su corredore sobre la puerta de la calle e chimenea</t>
  </si>
  <si>
    <t>XO0806a</t>
  </si>
  <si>
    <t>Soberados con su corredore sobre la puerta de la calle</t>
  </si>
  <si>
    <t>XO0807a</t>
  </si>
  <si>
    <t>XO0808a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</si>
  <si>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2"/>
        <color theme="1"/>
        <rFont val="Calibri"/>
        <family val="2"/>
        <scheme val="minor"/>
      </rPr>
      <t>08</t>
    </r>
  </si>
  <si>
    <t>Pilares de ladrillo+2 cannas? Llanas</t>
  </si>
  <si>
    <t>dentro de la bodega</t>
  </si>
  <si>
    <t xml:space="preserve">dentro de la bodega enfrente. </t>
  </si>
  <si>
    <t xml:space="preserve">Boveda  </t>
  </si>
  <si>
    <t>a la mano esquierda. A en ella un lagar con su piedra, viga e pertrecho con un servidor junto a el.</t>
  </si>
  <si>
    <t>CH_XO_09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</si>
  <si>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0"/>
        <rFont val="Arial"/>
        <family val="2"/>
      </rPr>
      <t>09</t>
    </r>
  </si>
  <si>
    <r>
      <t>M_</t>
    </r>
    <r>
      <rPr>
        <b/>
        <sz val="10"/>
        <rFont val="Arial"/>
        <family val="2"/>
      </rPr>
      <t>09</t>
    </r>
  </si>
  <si>
    <t>a la entrada a la mano izquierda</t>
  </si>
  <si>
    <t>establo+lagar con dos fusillos</t>
  </si>
  <si>
    <t>çerca de ella, de frente de la entrada</t>
  </si>
  <si>
    <t>camareteja para pajar</t>
  </si>
  <si>
    <t>dentro del establo</t>
  </si>
  <si>
    <t>con un pozo</t>
  </si>
  <si>
    <t>de dentro</t>
  </si>
  <si>
    <t>a la mano derecha del patin ladrillado</t>
  </si>
  <si>
    <t xml:space="preserve">en el dicho palaçio </t>
  </si>
  <si>
    <t>sotanillo</t>
  </si>
  <si>
    <t>a la mano izquierda del dicho patin</t>
  </si>
  <si>
    <t>portal ladrillado</t>
  </si>
  <si>
    <t>al final de la cocina. Con un gran arco</t>
  </si>
  <si>
    <t>dentro del dicho portal</t>
  </si>
  <si>
    <t>retrete sosquinado</t>
  </si>
  <si>
    <t>en el palaçio</t>
  </si>
  <si>
    <t>al final de palaçio</t>
  </si>
  <si>
    <t>encima de la portada de la entrada</t>
  </si>
  <si>
    <t>a continuacion de la anterior</t>
  </si>
  <si>
    <t>encima del escritorio y de lugar de tinajas</t>
  </si>
  <si>
    <t xml:space="preserve">portal  </t>
  </si>
  <si>
    <t>casi camaranchon</t>
  </si>
  <si>
    <t>Q_XO_M_09</t>
  </si>
  <si>
    <t>Portada de entrado</t>
  </si>
  <si>
    <t xml:space="preserve">P_01e </t>
  </si>
  <si>
    <t xml:space="preserve">XO0901e </t>
  </si>
  <si>
    <t>XO0902a</t>
  </si>
  <si>
    <t>XO0903a</t>
  </si>
  <si>
    <t xml:space="preserve">P_04b </t>
  </si>
  <si>
    <t xml:space="preserve">XO0904b </t>
  </si>
  <si>
    <t>XO0905b</t>
  </si>
  <si>
    <t>Camareteja para pajar</t>
  </si>
  <si>
    <t>XO0906b</t>
  </si>
  <si>
    <t>Patin con un poso</t>
  </si>
  <si>
    <t>XO0907</t>
  </si>
  <si>
    <t>Patin de dentro ladrillado</t>
  </si>
  <si>
    <t>XO0908</t>
  </si>
  <si>
    <t>Palacio buen</t>
  </si>
  <si>
    <t>XO0909c</t>
  </si>
  <si>
    <t>XO0910c</t>
  </si>
  <si>
    <t xml:space="preserve">cabe la puerta de fuera// pos: </t>
  </si>
  <si>
    <t>XO0911c</t>
  </si>
  <si>
    <t>XO0912c</t>
  </si>
  <si>
    <t>P_13c</t>
  </si>
  <si>
    <t>XO0913c</t>
  </si>
  <si>
    <t>Sotanillo pequeño</t>
  </si>
  <si>
    <t>XO0914c</t>
  </si>
  <si>
    <t>XO0915</t>
  </si>
  <si>
    <t>Porta gran portal ladrillado  con un gran arco</t>
  </si>
  <si>
    <t>XO0916d</t>
  </si>
  <si>
    <t>// pos: cabo de elle</t>
  </si>
  <si>
    <t>P_17d</t>
  </si>
  <si>
    <t>XO0917d</t>
  </si>
  <si>
    <t>P_18d</t>
  </si>
  <si>
    <t>XO0918d</t>
  </si>
  <si>
    <t>// pos: 1</t>
  </si>
  <si>
    <t>P_19d</t>
  </si>
  <si>
    <t>XO0919d</t>
  </si>
  <si>
    <t>P_20d</t>
  </si>
  <si>
    <t>XO0920d</t>
  </si>
  <si>
    <t>P_21d</t>
  </si>
  <si>
    <t>XO0921d</t>
  </si>
  <si>
    <t>Lugar de tinajas</t>
  </si>
  <si>
    <t>XO0922f</t>
  </si>
  <si>
    <t>// pos: cabe el dicho palacio</t>
  </si>
  <si>
    <t>Camara encima del portal de la entrada</t>
  </si>
  <si>
    <t>P_23e</t>
  </si>
  <si>
    <t>XO0923e</t>
  </si>
  <si>
    <t>P_24</t>
  </si>
  <si>
    <t>XO0924</t>
  </si>
  <si>
    <t>// pos: cabe ella</t>
  </si>
  <si>
    <t>Camara encima del escritorio y lugar de tinajas</t>
  </si>
  <si>
    <t>P_25f</t>
  </si>
  <si>
    <t>XO0925f</t>
  </si>
  <si>
    <t>Portal casy camaranchon</t>
  </si>
  <si>
    <t>P_26</t>
  </si>
  <si>
    <t>XO0926</t>
  </si>
  <si>
    <t>CH_XO_10</t>
  </si>
  <si>
    <t>Q_XO_M_10</t>
  </si>
  <si>
    <t>XO1001a</t>
  </si>
  <si>
    <t>Patín ladrillado</t>
  </si>
  <si>
    <t>XO1002</t>
  </si>
  <si>
    <t>XO1003b</t>
  </si>
  <si>
    <t>XO1004b</t>
  </si>
  <si>
    <t xml:space="preserve">sale al corralejo de la bodega del rincon// pos: </t>
  </si>
  <si>
    <t>Camareta pequeña</t>
  </si>
  <si>
    <t>XO1005b</t>
  </si>
  <si>
    <t>XO1006c</t>
  </si>
  <si>
    <t>XO1007c</t>
  </si>
  <si>
    <t>XO1008c</t>
  </si>
  <si>
    <t>XO1009a</t>
  </si>
  <si>
    <t>açutea descubierta</t>
  </si>
  <si>
    <t>XO1010a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</si>
  <si>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0"/>
        <rFont val="Arial"/>
        <family val="2"/>
      </rPr>
      <t>10</t>
    </r>
  </si>
  <si>
    <t>que sale la puerta de ella al corralejo de la bodega del Rincon que es de la dicha iglesia y la esqina de la carnneçeria</t>
  </si>
  <si>
    <t>debaxo, con una puerta que sale a la calle de la dicha carnesçeria</t>
  </si>
  <si>
    <t>corredorçillo</t>
  </si>
  <si>
    <t>al final de la cocina</t>
  </si>
  <si>
    <t>açotea descubierta</t>
  </si>
  <si>
    <t>CH_XO_11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</si>
  <si>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2"/>
        <color theme="1"/>
        <rFont val="Calibri"/>
        <family val="2"/>
        <scheme val="minor"/>
      </rPr>
      <t>11</t>
    </r>
  </si>
  <si>
    <t>encima</t>
  </si>
  <si>
    <t>cerca de la anterior</t>
  </si>
  <si>
    <t>sobre la anterior</t>
  </si>
  <si>
    <t>casa-portal</t>
  </si>
  <si>
    <t>Q_XO_M_11</t>
  </si>
  <si>
    <t>XO1101</t>
  </si>
  <si>
    <t>XO1102a</t>
  </si>
  <si>
    <t>XO1103a</t>
  </si>
  <si>
    <t>XO1104a</t>
  </si>
  <si>
    <t>XO1105</t>
  </si>
  <si>
    <t>XO1106</t>
  </si>
  <si>
    <t>XO1107</t>
  </si>
  <si>
    <t>CH_XO_12</t>
  </si>
  <si>
    <t>Q_XO_M_12</t>
  </si>
  <si>
    <t>Portal entrada</t>
  </si>
  <si>
    <t>XO1201</t>
  </si>
  <si>
    <t>XO1202</t>
  </si>
  <si>
    <t>CH_XO_13</t>
  </si>
  <si>
    <t>Q_XO_M_13</t>
  </si>
  <si>
    <t>Botica</t>
  </si>
  <si>
    <t>XO1301a</t>
  </si>
  <si>
    <t>P_02c</t>
  </si>
  <si>
    <t>XO1302c</t>
  </si>
  <si>
    <t>XO1303</t>
  </si>
  <si>
    <t>XO1304b</t>
  </si>
  <si>
    <t>// pos: frontero de la puerta</t>
  </si>
  <si>
    <t>XO1305b</t>
  </si>
  <si>
    <t>XO1306a</t>
  </si>
  <si>
    <t>XO1307b</t>
  </si>
  <si>
    <t>XO1308b</t>
  </si>
  <si>
    <t>XO1309a</t>
  </si>
  <si>
    <t>XO1310a</t>
  </si>
  <si>
    <t>XO1311c</t>
  </si>
  <si>
    <t>XO1312c</t>
  </si>
  <si>
    <t>Corredores 3 a la redonda del patin</t>
  </si>
  <si>
    <t>XO1313</t>
  </si>
  <si>
    <t>CH_XO_14</t>
  </si>
  <si>
    <t>Q_XO_M_14</t>
  </si>
  <si>
    <t>XO1401a</t>
  </si>
  <si>
    <t>XO1402b</t>
  </si>
  <si>
    <t>XO1403b</t>
  </si>
  <si>
    <t>XO1404a</t>
  </si>
  <si>
    <r>
      <t>Q_X</t>
    </r>
    <r>
      <rPr>
        <sz val="10"/>
        <rFont val="Arial"/>
        <family val="2"/>
      </rPr>
      <t>O</t>
    </r>
    <r>
      <rPr>
        <sz val="10"/>
        <rFont val="Arial"/>
        <family val="2"/>
      </rPr>
      <t>_M_</t>
    </r>
    <r>
      <rPr>
        <sz val="10"/>
        <rFont val="Arial"/>
        <family val="2"/>
      </rPr>
      <t>12</t>
    </r>
  </si>
  <si>
    <r>
      <t>M_</t>
    </r>
    <r>
      <rPr>
        <b/>
        <sz val="10"/>
        <rFont val="Arial"/>
        <family val="2"/>
      </rPr>
      <t>12</t>
    </r>
  </si>
  <si>
    <t>sobre un sotano de las dichas casas que disen de el corral del de vayllo</t>
  </si>
  <si>
    <r>
      <t>Q_XO_M_</t>
    </r>
    <r>
      <rPr>
        <sz val="10"/>
        <rFont val="Arial"/>
        <family val="2"/>
      </rPr>
      <t>13</t>
    </r>
  </si>
  <si>
    <t>XO1302a</t>
  </si>
  <si>
    <t>CH_AB_01</t>
  </si>
  <si>
    <t>Q_AB_M_00</t>
  </si>
  <si>
    <t>Q_AB</t>
  </si>
  <si>
    <t>AB0101a</t>
  </si>
  <si>
    <t>Q_AB_M_01</t>
  </si>
  <si>
    <t>Apartamiento</t>
  </si>
  <si>
    <t>AB0102a</t>
  </si>
  <si>
    <t>con dos toças</t>
  </si>
  <si>
    <t>P_003a</t>
  </si>
  <si>
    <t>AB01003a</t>
  </si>
  <si>
    <t>ençima</t>
  </si>
  <si>
    <t>Azotea pequeña descubierta</t>
  </si>
  <si>
    <t>P_004a</t>
  </si>
  <si>
    <t>AB01004a</t>
  </si>
  <si>
    <t>neçesaria</t>
  </si>
  <si>
    <t>P_005a</t>
  </si>
  <si>
    <t>AB01005a</t>
  </si>
  <si>
    <t>la qual es de mandar al dicho maestre Lope carpintero que la faga abrir.</t>
  </si>
  <si>
    <t>Tienda e portal</t>
  </si>
  <si>
    <t>AB0102b</t>
  </si>
  <si>
    <t>AB0103a</t>
  </si>
  <si>
    <t>AB0104b</t>
  </si>
  <si>
    <t>AB0105a</t>
  </si>
  <si>
    <t>AB0106b</t>
  </si>
  <si>
    <t>AB0107a</t>
  </si>
  <si>
    <t>AB0108b</t>
  </si>
  <si>
    <t>AB0109b</t>
  </si>
  <si>
    <t>CH_AB_02</t>
  </si>
  <si>
    <t>Q_AB_M_02</t>
  </si>
  <si>
    <t>AB0201</t>
  </si>
  <si>
    <t>AB0202</t>
  </si>
  <si>
    <t>AB0203</t>
  </si>
  <si>
    <t>AB0204a</t>
  </si>
  <si>
    <t>AB0205a</t>
  </si>
  <si>
    <t>AB0206a</t>
  </si>
  <si>
    <t>Corredores 4</t>
  </si>
  <si>
    <t>AB0207a</t>
  </si>
  <si>
    <t>AB0208a</t>
  </si>
  <si>
    <t>AB0209a</t>
  </si>
  <si>
    <t>Q_AB_M_08</t>
  </si>
  <si>
    <t>AB0810c</t>
  </si>
  <si>
    <t>colgadizo</t>
  </si>
  <si>
    <t>CH_AB_03</t>
  </si>
  <si>
    <t>Q_AB_M_03</t>
  </si>
  <si>
    <t xml:space="preserve">Patinejo </t>
  </si>
  <si>
    <t>AB0301a</t>
  </si>
  <si>
    <t>AB0302b</t>
  </si>
  <si>
    <t>AB0303b</t>
  </si>
  <si>
    <t xml:space="preserve">puerta calle// pos: </t>
  </si>
  <si>
    <t>Cosina con chimenea</t>
  </si>
  <si>
    <t>AB0304a</t>
  </si>
  <si>
    <t>Camara con açutea descubierta</t>
  </si>
  <si>
    <t>AB0305b</t>
  </si>
  <si>
    <t>CH_AB_04</t>
  </si>
  <si>
    <t>Q_AB_M_04</t>
  </si>
  <si>
    <t>Portal atajado</t>
  </si>
  <si>
    <t>AB0401a</t>
  </si>
  <si>
    <t>CH_AB_07</t>
  </si>
  <si>
    <t>Q_AB_M_07</t>
  </si>
  <si>
    <t>AB0701a</t>
  </si>
  <si>
    <t>AB0702a</t>
  </si>
  <si>
    <t>AB0703a</t>
  </si>
  <si>
    <t>CH_AB_08</t>
  </si>
  <si>
    <t>ABO801a</t>
  </si>
  <si>
    <t>ABO802a</t>
  </si>
  <si>
    <t>ABO803a</t>
  </si>
  <si>
    <t>ABO804a</t>
  </si>
  <si>
    <t>ABO805b</t>
  </si>
  <si>
    <t>ABO806b</t>
  </si>
  <si>
    <t>ABO807b</t>
  </si>
  <si>
    <t>Lagarejo de usillo</t>
  </si>
  <si>
    <t>ABO808c</t>
  </si>
  <si>
    <t>ABO809c</t>
  </si>
  <si>
    <t>ABO810c</t>
  </si>
  <si>
    <t>CH_WO_01</t>
  </si>
  <si>
    <t>Q_WO_M_01</t>
  </si>
  <si>
    <t>Q_WO</t>
  </si>
  <si>
    <t>P_01e</t>
  </si>
  <si>
    <t>W00101e</t>
  </si>
  <si>
    <t>W00102</t>
  </si>
  <si>
    <t>a la mano derecha tras la puerta</t>
  </si>
  <si>
    <t>casas sencilla</t>
  </si>
  <si>
    <t>W00103</t>
  </si>
  <si>
    <t>al final de la necesaria</t>
  </si>
  <si>
    <t xml:space="preserve">casa </t>
  </si>
  <si>
    <t>W00104</t>
  </si>
  <si>
    <t>W00105</t>
  </si>
  <si>
    <t>cerca del rinco</t>
  </si>
  <si>
    <t>casa doblada</t>
  </si>
  <si>
    <t>W00106a</t>
  </si>
  <si>
    <t>enfrente de la entrada</t>
  </si>
  <si>
    <t>W00107a</t>
  </si>
  <si>
    <t>ensomo. Que sale la puerta de ella a la calle de las casas del dicho thesorero</t>
  </si>
  <si>
    <t>W00108b</t>
  </si>
  <si>
    <t>W00109b</t>
  </si>
  <si>
    <t>W00110c</t>
  </si>
  <si>
    <t>W00111c</t>
  </si>
  <si>
    <t>W00112d</t>
  </si>
  <si>
    <t>al final del establo, en un rincon</t>
  </si>
  <si>
    <t>W00113d</t>
  </si>
  <si>
    <t>portal sensillo</t>
  </si>
  <si>
    <t>W00114</t>
  </si>
  <si>
    <t>delante de las dichas casas</t>
  </si>
  <si>
    <t>casa-tienda</t>
  </si>
  <si>
    <t>P_15e</t>
  </si>
  <si>
    <t>W00115e</t>
  </si>
  <si>
    <t>que anda con estas casas con una puerta a la calle.</t>
  </si>
  <si>
    <t>P_16e</t>
  </si>
  <si>
    <t>W00116e</t>
  </si>
  <si>
    <t>ensomo, que toma parte del portal que es en la entrada</t>
  </si>
  <si>
    <t>W00101</t>
  </si>
  <si>
    <t>Palacio con alhania</t>
  </si>
  <si>
    <t>Estudio pequeñ.</t>
  </si>
  <si>
    <t>W00106</t>
  </si>
  <si>
    <t>W00107</t>
  </si>
  <si>
    <t>W00108</t>
  </si>
  <si>
    <t>W00109</t>
  </si>
  <si>
    <t>Casa pequeñ.</t>
  </si>
  <si>
    <t>W00110</t>
  </si>
  <si>
    <t>poso</t>
  </si>
  <si>
    <t>W0010X</t>
  </si>
  <si>
    <t>Troxes</t>
  </si>
  <si>
    <t>W00111</t>
  </si>
  <si>
    <t>W00112</t>
  </si>
  <si>
    <t>// pos: 13</t>
  </si>
  <si>
    <t>W00113</t>
  </si>
  <si>
    <t>Camara de Gallinas</t>
  </si>
  <si>
    <t>W00115</t>
  </si>
  <si>
    <t>CH_WO_02a</t>
  </si>
  <si>
    <r>
      <t>Q_WO_M_02</t>
    </r>
    <r>
      <rPr>
        <sz val="10"/>
        <rFont val="Arial"/>
        <family val="2"/>
      </rPr>
      <t>a</t>
    </r>
  </si>
  <si>
    <t>W00201a</t>
  </si>
  <si>
    <t>W00202a</t>
  </si>
  <si>
    <t>CH_WO_02</t>
  </si>
  <si>
    <t>Q_WO_M_02</t>
  </si>
  <si>
    <t>P_(bis)01</t>
  </si>
  <si>
    <t>W002(bis)01</t>
  </si>
  <si>
    <t>P_(bis)02</t>
  </si>
  <si>
    <t>W002(bis)02</t>
  </si>
  <si>
    <t>W00201</t>
  </si>
  <si>
    <t>W00202</t>
  </si>
  <si>
    <t>CH_WO_03</t>
  </si>
  <si>
    <t>Q_WO_M_03</t>
  </si>
  <si>
    <t>W00301a</t>
  </si>
  <si>
    <t>en la entrada. Doblado</t>
  </si>
  <si>
    <t>cocina que esta apartada del portal</t>
  </si>
  <si>
    <t>W00302</t>
  </si>
  <si>
    <t>apartada en el portal</t>
  </si>
  <si>
    <t>W00303a</t>
  </si>
  <si>
    <t>W00304</t>
  </si>
  <si>
    <t>W00305b</t>
  </si>
  <si>
    <t>W00306b</t>
  </si>
  <si>
    <t>W00307</t>
  </si>
  <si>
    <t>al final del palaçio. Sobre las dos tiendas que la dicha igleisa que tiene el maestre lope</t>
  </si>
  <si>
    <t>W00308</t>
  </si>
  <si>
    <t>casa bodega</t>
  </si>
  <si>
    <t>W00309</t>
  </si>
  <si>
    <t>defrente de la entrada del patin. Con su largar, viga, piedra y husillo y todo su pertrecho. Es sencilla</t>
  </si>
  <si>
    <t>pozo</t>
  </si>
  <si>
    <t>W00310c</t>
  </si>
  <si>
    <t>a la mano derecha en par del pozo</t>
  </si>
  <si>
    <t>W00311c</t>
  </si>
  <si>
    <t>W00312</t>
  </si>
  <si>
    <t>W00313d</t>
  </si>
  <si>
    <t>W00314d</t>
  </si>
  <si>
    <t>en el corral. Doblado</t>
  </si>
  <si>
    <t>W00315</t>
  </si>
  <si>
    <t>también doblado</t>
  </si>
  <si>
    <t>W00316d</t>
  </si>
  <si>
    <t>ensomo del primer establo. Con una puerta que sale a la calle donde mora Don Alonso Martines thesorero</t>
  </si>
  <si>
    <t>W00317d</t>
  </si>
  <si>
    <t>ensomo de segundo establo</t>
  </si>
  <si>
    <t>W00301</t>
  </si>
  <si>
    <t>necesaria</t>
  </si>
  <si>
    <t>W00303</t>
  </si>
  <si>
    <t>Soterarrano cubierto</t>
  </si>
  <si>
    <t>W00305</t>
  </si>
  <si>
    <t>W00306</t>
  </si>
  <si>
    <t>casa de tinajas e cosina</t>
  </si>
  <si>
    <t>Palacio con corredores</t>
  </si>
  <si>
    <t>W00310</t>
  </si>
  <si>
    <t xml:space="preserve">Palacio </t>
  </si>
  <si>
    <t>W00311</t>
  </si>
  <si>
    <t>Colgadiso</t>
  </si>
  <si>
    <t>W00312a</t>
  </si>
  <si>
    <t>W00313a</t>
  </si>
  <si>
    <t>despensilla</t>
  </si>
  <si>
    <t>W00314</t>
  </si>
  <si>
    <t>W00316</t>
  </si>
  <si>
    <t>P_17</t>
  </si>
  <si>
    <t>W00317</t>
  </si>
  <si>
    <t>P_18</t>
  </si>
  <si>
    <t>W00318</t>
  </si>
  <si>
    <t>CH_ADD_2202</t>
  </si>
  <si>
    <t>Q_ADD_M_2202</t>
  </si>
  <si>
    <t>Q_ADD</t>
  </si>
  <si>
    <t>M_2202</t>
  </si>
  <si>
    <t>P_2?01a</t>
  </si>
  <si>
    <t>ADD220201a</t>
  </si>
  <si>
    <t>P_2?02a</t>
  </si>
  <si>
    <t>ADD220202a</t>
  </si>
  <si>
    <t>P_2?03</t>
  </si>
  <si>
    <t>ADD220203</t>
  </si>
  <si>
    <t>al final del porta a la mano derecha ante el patin</t>
  </si>
  <si>
    <t>P_2?04</t>
  </si>
  <si>
    <t>ADD220204</t>
  </si>
  <si>
    <t>palaçio ladrillado</t>
  </si>
  <si>
    <t>P_2?05b</t>
  </si>
  <si>
    <t>ADD220205b</t>
  </si>
  <si>
    <t>P_2?06b</t>
  </si>
  <si>
    <t>ADD220206b</t>
  </si>
  <si>
    <t>comedor ladrillado</t>
  </si>
  <si>
    <t>P_2?07c</t>
  </si>
  <si>
    <t>ADD220207c</t>
  </si>
  <si>
    <t>camara+corredorçillo</t>
  </si>
  <si>
    <t>P_2?08c</t>
  </si>
  <si>
    <t>ADD220208c</t>
  </si>
  <si>
    <t>P_2?09c</t>
  </si>
  <si>
    <t>ADD220209c</t>
  </si>
  <si>
    <t>CH_ADD_2203</t>
  </si>
  <si>
    <t>Q_ADD_M_2203</t>
  </si>
  <si>
    <t>M_2203</t>
  </si>
  <si>
    <t>P_3?01a</t>
  </si>
  <si>
    <t>ADD220301a</t>
  </si>
  <si>
    <t>En la entrada. En lo mas angosto mide 2 varas de ancho</t>
  </si>
  <si>
    <t>P_3?02a</t>
  </si>
  <si>
    <t>ADD220302a</t>
  </si>
  <si>
    <t>P_3?03</t>
  </si>
  <si>
    <t>ADD220303</t>
  </si>
  <si>
    <t>P_3?04b</t>
  </si>
  <si>
    <t>ADD220304b</t>
  </si>
  <si>
    <t>a la derecha</t>
  </si>
  <si>
    <t>P_3?05b</t>
  </si>
  <si>
    <t>ADD220305b</t>
  </si>
  <si>
    <t>P_3?06c</t>
  </si>
  <si>
    <t>ADD220306c</t>
  </si>
  <si>
    <t>P_3?07c</t>
  </si>
  <si>
    <t>ADD220307c</t>
  </si>
  <si>
    <t>P_3?08d</t>
  </si>
  <si>
    <t>ADD220308d</t>
  </si>
  <si>
    <t>P_3?09d</t>
  </si>
  <si>
    <t>ADD220309d</t>
  </si>
  <si>
    <t>CH_ADD_2205</t>
  </si>
  <si>
    <t>Q_ADD_M_2205</t>
  </si>
  <si>
    <t>M_2205</t>
  </si>
  <si>
    <t>AD220501a</t>
  </si>
  <si>
    <t>AD220502a</t>
  </si>
  <si>
    <t>patin pequeño</t>
  </si>
  <si>
    <t>corral pequeño para aves</t>
  </si>
  <si>
    <t>en el corral a la mano izquierda</t>
  </si>
  <si>
    <t>palaçio+callejon</t>
  </si>
  <si>
    <t>solana cubierta</t>
  </si>
  <si>
    <t>CH_ADD_2206</t>
  </si>
  <si>
    <t>Q_ADD_M_2206</t>
  </si>
  <si>
    <t>M_2206</t>
  </si>
  <si>
    <t>ADD220601a</t>
  </si>
  <si>
    <t>ADD220602a</t>
  </si>
  <si>
    <t>ADD220603</t>
  </si>
  <si>
    <t>ADD220604b</t>
  </si>
  <si>
    <t>ADD220605b</t>
  </si>
  <si>
    <t>ADD220606</t>
  </si>
  <si>
    <t>ADD220607c</t>
  </si>
  <si>
    <t>ADD220608c</t>
  </si>
  <si>
    <t>ADD220609d</t>
  </si>
  <si>
    <t>ADD220610d</t>
  </si>
  <si>
    <t>ADD220611</t>
  </si>
  <si>
    <t>portal como cuadra</t>
  </si>
  <si>
    <t>CH_ADD_2207</t>
  </si>
  <si>
    <t>Q_ADD_M_2207</t>
  </si>
  <si>
    <t>M_2207</t>
  </si>
  <si>
    <t>ADD220701a</t>
  </si>
  <si>
    <t>ADD220702a</t>
  </si>
  <si>
    <t>ADD220703a</t>
  </si>
  <si>
    <t>ADD220704</t>
  </si>
  <si>
    <t>ADD220705b</t>
  </si>
  <si>
    <t>ADD220706b</t>
  </si>
  <si>
    <t>CH_ADD_2209</t>
  </si>
  <si>
    <t>Q_ADD_M_2209</t>
  </si>
  <si>
    <t>M_2209</t>
  </si>
  <si>
    <t>ADD220901a</t>
  </si>
  <si>
    <t>en la entrada, con dos puertas que salen a la calle. El portal es para ambas puertas</t>
  </si>
  <si>
    <t>ADD220902a</t>
  </si>
  <si>
    <t>CH_ADD_2214</t>
  </si>
  <si>
    <t>Q_ADD_M_2214</t>
  </si>
  <si>
    <t>M_2214</t>
  </si>
  <si>
    <t>ADD221401a</t>
  </si>
  <si>
    <t>ADD221402a</t>
  </si>
  <si>
    <t>ADD221403a</t>
  </si>
  <si>
    <t>açotea decubierta</t>
  </si>
  <si>
    <t>ADD221404a</t>
  </si>
  <si>
    <t>sobre la primera camara</t>
  </si>
  <si>
    <t>ADD221405a</t>
  </si>
  <si>
    <t>sobre la segunda camara</t>
  </si>
  <si>
    <t>CH_ADD_01</t>
  </si>
  <si>
    <t>Q_ADD_M_01</t>
  </si>
  <si>
    <t>ADD0101a</t>
  </si>
  <si>
    <t>ADD0102a</t>
  </si>
  <si>
    <t>ADD0103a</t>
  </si>
  <si>
    <t>CH_ADD_02</t>
  </si>
  <si>
    <t>Q_ADD_M_02</t>
  </si>
  <si>
    <t>ADD0201a</t>
  </si>
  <si>
    <t>ADD0202a</t>
  </si>
  <si>
    <t>ADD0203b</t>
  </si>
  <si>
    <t>ADD0204b</t>
  </si>
  <si>
    <t>ADD0205b</t>
  </si>
  <si>
    <t>ADD0206b</t>
  </si>
  <si>
    <t>CH_ADD_04</t>
  </si>
  <si>
    <t>Q_ADD_M_04</t>
  </si>
  <si>
    <t>ADD0401a</t>
  </si>
  <si>
    <t>tienda con dos puertas</t>
  </si>
  <si>
    <t>ADD0402a</t>
  </si>
  <si>
    <t>Los suelos que estan ensomo de este portal tienelos Ferrand Garçia chapinero e Pero de la Oliva çapatero</t>
  </si>
  <si>
    <t>M_´1</t>
  </si>
  <si>
    <t>ADD0403a</t>
  </si>
  <si>
    <t>ADD0404b</t>
  </si>
  <si>
    <t>ADD0405b</t>
  </si>
  <si>
    <t>ADD0406b</t>
  </si>
  <si>
    <t>CH_ADD_05</t>
  </si>
  <si>
    <t>Q_ADD_M_05</t>
  </si>
  <si>
    <t>Portal e tienda</t>
  </si>
  <si>
    <t>ADD0501</t>
  </si>
  <si>
    <t>ADD0502</t>
  </si>
  <si>
    <t>ADD0503</t>
  </si>
  <si>
    <t>ADD0504</t>
  </si>
  <si>
    <t>CH_ADD_06</t>
  </si>
  <si>
    <t>Q_ADD_M_06</t>
  </si>
  <si>
    <t>ADD0601a</t>
  </si>
  <si>
    <t>ADD0602a</t>
  </si>
  <si>
    <t>ADD0603a</t>
  </si>
  <si>
    <t>ADD0604a</t>
  </si>
  <si>
    <t>ADD0605a</t>
  </si>
  <si>
    <t>Callejón</t>
  </si>
  <si>
    <t>ADD0606a</t>
  </si>
  <si>
    <t>CH_ADD_08</t>
  </si>
  <si>
    <t>ADD0801</t>
  </si>
  <si>
    <t>ADD0802</t>
  </si>
  <si>
    <t>ADD0803</t>
  </si>
  <si>
    <t>ADD0804</t>
  </si>
  <si>
    <t>ADD0805</t>
  </si>
  <si>
    <t>Q_ADD_M_08</t>
  </si>
  <si>
    <t>CH_ADD_09</t>
  </si>
  <si>
    <t>Q_ADD_M_09</t>
  </si>
  <si>
    <t>Casa puerta e tienda</t>
  </si>
  <si>
    <t>ADD0901</t>
  </si>
  <si>
    <t>ADD0902</t>
  </si>
  <si>
    <t>ADD0903</t>
  </si>
  <si>
    <t>ADD0904</t>
  </si>
  <si>
    <t>ADD0905</t>
  </si>
  <si>
    <t>CH_ADD_10</t>
  </si>
  <si>
    <t>Q_ADD_M_10</t>
  </si>
  <si>
    <t>ADD1001</t>
  </si>
  <si>
    <t>ADD1002</t>
  </si>
  <si>
    <t>ADD1003</t>
  </si>
  <si>
    <t>ADD1004</t>
  </si>
  <si>
    <t>CH_ADD_11</t>
  </si>
  <si>
    <t>Q_ADD_M_11</t>
  </si>
  <si>
    <t>ADD1101a</t>
  </si>
  <si>
    <t>ADD1102a</t>
  </si>
  <si>
    <t>ADD1103a</t>
  </si>
  <si>
    <t>pozo atajado por medio</t>
  </si>
  <si>
    <t>ADD1104a</t>
  </si>
  <si>
    <t>ADD1105a</t>
  </si>
  <si>
    <t>ADD1106a</t>
  </si>
  <si>
    <t>CH_ADD_12</t>
  </si>
  <si>
    <t>Q_AD_M_'1</t>
  </si>
  <si>
    <t>M_'1</t>
  </si>
  <si>
    <t>ADD1201a</t>
  </si>
  <si>
    <t>ADD1202a</t>
  </si>
  <si>
    <t>P_203a</t>
  </si>
  <si>
    <t>ADD1203a</t>
  </si>
  <si>
    <t>P_204a</t>
  </si>
  <si>
    <t>ADD1204a</t>
  </si>
  <si>
    <t>P_205a</t>
  </si>
  <si>
    <t>ADD1205a</t>
  </si>
  <si>
    <t>CH_ADD_13</t>
  </si>
  <si>
    <t>P_301</t>
  </si>
  <si>
    <t>ADD1301</t>
  </si>
  <si>
    <t>P_302</t>
  </si>
  <si>
    <t>ADD1302</t>
  </si>
  <si>
    <t>CH_ADD_14</t>
  </si>
  <si>
    <t>P_401a</t>
  </si>
  <si>
    <t>ADD1401a</t>
  </si>
  <si>
    <t>P_402a</t>
  </si>
  <si>
    <t>ADD1402a</t>
  </si>
  <si>
    <t>boveda</t>
  </si>
  <si>
    <t>P_403a</t>
  </si>
  <si>
    <t>ADD1403a</t>
  </si>
  <si>
    <t xml:space="preserve">con puerta a la calle// pos: </t>
  </si>
  <si>
    <t>P_404a</t>
  </si>
  <si>
    <t>ADD1404a</t>
  </si>
  <si>
    <t>P_405a</t>
  </si>
  <si>
    <t>ADD1405a</t>
  </si>
  <si>
    <t>P_406a</t>
  </si>
  <si>
    <t>ADD1406a</t>
  </si>
  <si>
    <t>CH_ADD_15</t>
  </si>
  <si>
    <t>ADD1501a</t>
  </si>
  <si>
    <t>ADD1502a</t>
  </si>
  <si>
    <t>ADD1503a</t>
  </si>
  <si>
    <t>P_504a</t>
  </si>
  <si>
    <t>ADD1504a</t>
  </si>
  <si>
    <t>P_505a</t>
  </si>
  <si>
    <t>ADD1505a</t>
  </si>
  <si>
    <t>CH_ADD_17</t>
  </si>
  <si>
    <t>ADD1701a</t>
  </si>
  <si>
    <t>ADD1702a</t>
  </si>
  <si>
    <t>ADD1703a</t>
  </si>
  <si>
    <t>P_704a</t>
  </si>
  <si>
    <t>ADD1704a</t>
  </si>
  <si>
    <t>P_705a</t>
  </si>
  <si>
    <t>ADD1705a</t>
  </si>
  <si>
    <t>P_706a</t>
  </si>
  <si>
    <t>ADD1706a</t>
  </si>
  <si>
    <t>corredor sobre la calle</t>
  </si>
  <si>
    <t>P_707a</t>
  </si>
  <si>
    <t>ADD1707a</t>
  </si>
  <si>
    <t>CH_ADD_18</t>
  </si>
  <si>
    <t>P_801</t>
  </si>
  <si>
    <t>ADD1801</t>
  </si>
  <si>
    <t>P_802</t>
  </si>
  <si>
    <t>ADD1802</t>
  </si>
  <si>
    <t>P_803</t>
  </si>
  <si>
    <t>ADD1803</t>
  </si>
  <si>
    <t>P_804</t>
  </si>
  <si>
    <t>ADD1804</t>
  </si>
  <si>
    <t>corredocillo</t>
  </si>
  <si>
    <t>P_805</t>
  </si>
  <si>
    <t>ADD1805</t>
  </si>
  <si>
    <t>P_8b01</t>
  </si>
  <si>
    <t>ADD18b01</t>
  </si>
  <si>
    <t>P_8b02</t>
  </si>
  <si>
    <t>ADD18b02</t>
  </si>
  <si>
    <t>P_8b03</t>
  </si>
  <si>
    <t>ADD18b03</t>
  </si>
  <si>
    <t>P_8b04</t>
  </si>
  <si>
    <t>ADD18b04</t>
  </si>
  <si>
    <t>P_8b05</t>
  </si>
  <si>
    <t>ADD18b05</t>
  </si>
  <si>
    <t>P_902</t>
  </si>
  <si>
    <t>ADD1902</t>
  </si>
  <si>
    <t>P_903</t>
  </si>
  <si>
    <t>ADD1903</t>
  </si>
  <si>
    <t>ADD1904</t>
  </si>
  <si>
    <t>coredores 4 a la redonda</t>
  </si>
  <si>
    <t>ADD1905</t>
  </si>
  <si>
    <t>P_906</t>
  </si>
  <si>
    <t>ADD1906</t>
  </si>
  <si>
    <t>P_907</t>
  </si>
  <si>
    <t>ADD1907</t>
  </si>
  <si>
    <t>P_908</t>
  </si>
  <si>
    <t>ADD1908</t>
  </si>
  <si>
    <t>CH_ADD_19</t>
  </si>
  <si>
    <t>CH_ADD_20</t>
  </si>
  <si>
    <t>Q_AD_M_'2</t>
  </si>
  <si>
    <t>M_'2</t>
  </si>
  <si>
    <t>P_001</t>
  </si>
  <si>
    <t>ADD2001</t>
  </si>
  <si>
    <t>P_002</t>
  </si>
  <si>
    <t>ADD2002</t>
  </si>
  <si>
    <t xml:space="preserve">boveda </t>
  </si>
  <si>
    <t>P_003</t>
  </si>
  <si>
    <t>ADD2003</t>
  </si>
  <si>
    <t>P_004</t>
  </si>
  <si>
    <t>ADD2004</t>
  </si>
  <si>
    <t xml:space="preserve">con ventana a la calle// pos: </t>
  </si>
  <si>
    <t>P_005</t>
  </si>
  <si>
    <t>ADD2005</t>
  </si>
  <si>
    <t>P_006</t>
  </si>
  <si>
    <t>ADD2006</t>
  </si>
  <si>
    <t>P_007</t>
  </si>
  <si>
    <t>ADD2007</t>
  </si>
  <si>
    <t>corredor 4 redonda</t>
  </si>
  <si>
    <t>P_008</t>
  </si>
  <si>
    <t>ADD2008</t>
  </si>
  <si>
    <t>CH_ADD_21</t>
  </si>
  <si>
    <t>ADD2101</t>
  </si>
  <si>
    <t>ADD2102</t>
  </si>
  <si>
    <t>P_103</t>
  </si>
  <si>
    <t>ADD2103</t>
  </si>
  <si>
    <t>P_104</t>
  </si>
  <si>
    <t>ADD2104</t>
  </si>
  <si>
    <t xml:space="preserve">ventana a la calle// pos: </t>
  </si>
  <si>
    <t>P_105</t>
  </si>
  <si>
    <t>ADD2105</t>
  </si>
  <si>
    <t>P_106</t>
  </si>
  <si>
    <t>ADD2106</t>
  </si>
  <si>
    <t>P_107</t>
  </si>
  <si>
    <t>ADD2107</t>
  </si>
  <si>
    <t>corredores a la redonda 3</t>
  </si>
  <si>
    <t>P_108</t>
  </si>
  <si>
    <t>ADD2108</t>
  </si>
  <si>
    <t>P_109</t>
  </si>
  <si>
    <t>ADD2109</t>
  </si>
  <si>
    <t>CH_ADD_22</t>
  </si>
  <si>
    <t>P_201</t>
  </si>
  <si>
    <t>ADD2201</t>
  </si>
  <si>
    <t>Patinico</t>
  </si>
  <si>
    <t>P_202</t>
  </si>
  <si>
    <t>ADD2202</t>
  </si>
  <si>
    <t>ADD2203</t>
  </si>
  <si>
    <t>P_204</t>
  </si>
  <si>
    <t>ADD2204</t>
  </si>
  <si>
    <t>ADD2205</t>
  </si>
  <si>
    <t>ADD2206</t>
  </si>
  <si>
    <t>Q_AD_M_´0</t>
  </si>
  <si>
    <t>M_´0</t>
  </si>
  <si>
    <t>P_8?01a</t>
  </si>
  <si>
    <t>ADD2201a</t>
  </si>
  <si>
    <t>camara+açotea cubierta</t>
  </si>
  <si>
    <t>P_8?02a</t>
  </si>
  <si>
    <t>ADD2202a</t>
  </si>
  <si>
    <t>patin+comedor pequeño</t>
  </si>
  <si>
    <t>P_8?03</t>
  </si>
  <si>
    <t>P_8?04</t>
  </si>
  <si>
    <t>çerca de la camara anterior, sobre las casas que tiene Ferrand Alfonso tondidor</t>
  </si>
  <si>
    <t>P_8?05b</t>
  </si>
  <si>
    <t>ADD2205b</t>
  </si>
  <si>
    <t>çerca del patin, defrente</t>
  </si>
  <si>
    <t>portal+camara</t>
  </si>
  <si>
    <t>P_8?06b</t>
  </si>
  <si>
    <t>ADD2206b</t>
  </si>
  <si>
    <t>ensomo. El portal con sus corredorçillos</t>
  </si>
  <si>
    <t>CH_ADD_23</t>
  </si>
  <si>
    <t>ADD2301</t>
  </si>
  <si>
    <t>ADD2302</t>
  </si>
  <si>
    <t>ADD2303</t>
  </si>
  <si>
    <t>P_304</t>
  </si>
  <si>
    <t>ADD2304</t>
  </si>
  <si>
    <t>P_305</t>
  </si>
  <si>
    <t>ADD2305</t>
  </si>
  <si>
    <t>P_306</t>
  </si>
  <si>
    <t>ADD2306</t>
  </si>
  <si>
    <t>CH_ADD_24</t>
  </si>
  <si>
    <t>P_401</t>
  </si>
  <si>
    <t>ADD2401</t>
  </si>
  <si>
    <t>P_402</t>
  </si>
  <si>
    <t>ADD2402</t>
  </si>
  <si>
    <t>P_403</t>
  </si>
  <si>
    <t>ADD2403</t>
  </si>
  <si>
    <t xml:space="preserve">sobre la puerta de la calle// pos: </t>
  </si>
  <si>
    <t>P_404</t>
  </si>
  <si>
    <t>ADD2404</t>
  </si>
  <si>
    <t>CH_ADD_25</t>
  </si>
  <si>
    <t>Tienda 2</t>
  </si>
  <si>
    <t>ADD2501</t>
  </si>
  <si>
    <t>tiendas 2</t>
  </si>
  <si>
    <t>P_5?01</t>
  </si>
  <si>
    <t>AD2501</t>
  </si>
  <si>
    <t>con sus puertas a la calle</t>
  </si>
  <si>
    <t>CH_ADD_26</t>
  </si>
  <si>
    <t>tienda como boveda</t>
  </si>
  <si>
    <t>P_6?01</t>
  </si>
  <si>
    <t>ADD2601</t>
  </si>
  <si>
    <t>P_6?02</t>
  </si>
  <si>
    <t>ADD2602</t>
  </si>
  <si>
    <t>P_6?03</t>
  </si>
  <si>
    <t>ADD2603</t>
  </si>
  <si>
    <t>CH_ADD_27</t>
  </si>
  <si>
    <t>P_701</t>
  </si>
  <si>
    <t>ADD2701</t>
  </si>
  <si>
    <t>P_702</t>
  </si>
  <si>
    <t>ADD2702</t>
  </si>
  <si>
    <t>P_703</t>
  </si>
  <si>
    <t>ADD2703</t>
  </si>
  <si>
    <t>CH_ADD_28</t>
  </si>
  <si>
    <t>ADD2801</t>
  </si>
  <si>
    <t>ADD2802</t>
  </si>
  <si>
    <t>ADD2803</t>
  </si>
  <si>
    <t>ADD2804</t>
  </si>
  <si>
    <t>ADD2805</t>
  </si>
  <si>
    <t>CH_PO_01</t>
  </si>
  <si>
    <t>Q_PO_M_01</t>
  </si>
  <si>
    <t>Pieza luego</t>
  </si>
  <si>
    <t>Q_PO</t>
  </si>
  <si>
    <t>PO01a01a</t>
  </si>
  <si>
    <t>PO01a02a</t>
  </si>
  <si>
    <t>P_a03a</t>
  </si>
  <si>
    <t>PO01a03a</t>
  </si>
  <si>
    <t>CH_PO_02</t>
  </si>
  <si>
    <t>Q_PO_M_02</t>
  </si>
  <si>
    <t>PO02a01a</t>
  </si>
  <si>
    <t>PO02a02a</t>
  </si>
  <si>
    <t>PO02a03a</t>
  </si>
  <si>
    <t>Camara con su c</t>
  </si>
  <si>
    <t>PO02a04a</t>
  </si>
  <si>
    <t>CH_PO_03</t>
  </si>
  <si>
    <t>Q_PO_M_03</t>
  </si>
  <si>
    <t>Portalejo y un patin</t>
  </si>
  <si>
    <t>PO0301a</t>
  </si>
  <si>
    <t>PO0302b</t>
  </si>
  <si>
    <t>PO0303b</t>
  </si>
  <si>
    <t>PO0304c</t>
  </si>
  <si>
    <t>Portalejo subiendo 2 escalones</t>
  </si>
  <si>
    <t>PO0305</t>
  </si>
  <si>
    <t>PO0306a</t>
  </si>
  <si>
    <t>PO0307b</t>
  </si>
  <si>
    <t>PO0308c</t>
  </si>
  <si>
    <t>Camara con chiminea</t>
  </si>
  <si>
    <t>PO0309a</t>
  </si>
  <si>
    <t>PO0310b</t>
  </si>
  <si>
    <t>PO0311c</t>
  </si>
  <si>
    <t xml:space="preserve">Corredor 3 </t>
  </si>
  <si>
    <t>PO0312</t>
  </si>
  <si>
    <t>PO0313</t>
  </si>
  <si>
    <t>CH_PO_04</t>
  </si>
  <si>
    <t>Q_PO_M_04</t>
  </si>
  <si>
    <t>Camara chiminea</t>
  </si>
  <si>
    <t>Tienda fecho en el corral</t>
  </si>
  <si>
    <t xml:space="preserve">frontero de la calle// pos: </t>
  </si>
  <si>
    <t>Corralejo</t>
  </si>
  <si>
    <t xml:space="preserve">esta sobre el hospital// pos: </t>
  </si>
  <si>
    <t>CH_PO_05</t>
  </si>
  <si>
    <t>Q_PO_M_05</t>
  </si>
  <si>
    <t>Patín</t>
  </si>
  <si>
    <t xml:space="preserve">Corredores </t>
  </si>
  <si>
    <t>8803+8113:8146</t>
  </si>
  <si>
    <t>PO0401a</t>
  </si>
  <si>
    <t>PO0402</t>
  </si>
  <si>
    <t>PO0403b</t>
  </si>
  <si>
    <t>PO0404b</t>
  </si>
  <si>
    <t>PO0405a</t>
  </si>
  <si>
    <t>PO0406b</t>
  </si>
  <si>
    <t>PO0407c</t>
  </si>
  <si>
    <t>PO0408a</t>
  </si>
  <si>
    <t>PO0409b</t>
  </si>
  <si>
    <t>PO0410c</t>
  </si>
  <si>
    <t>PO0411</t>
  </si>
  <si>
    <t>PO0412</t>
  </si>
  <si>
    <t>PO0413c</t>
  </si>
  <si>
    <t>PO0414</t>
  </si>
  <si>
    <t>PO0415d</t>
  </si>
  <si>
    <t>PO0416</t>
  </si>
  <si>
    <t>PO0501a</t>
  </si>
  <si>
    <t>PO0502a</t>
  </si>
  <si>
    <t>PO0503</t>
  </si>
  <si>
    <t>PO0504b</t>
  </si>
  <si>
    <t>PO0505c</t>
  </si>
  <si>
    <t>PO0506b</t>
  </si>
  <si>
    <t>PO0507c</t>
  </si>
  <si>
    <t>PO0508a</t>
  </si>
  <si>
    <t>PO0509b</t>
  </si>
  <si>
    <t>PO0510c</t>
  </si>
  <si>
    <t>PO0511a</t>
  </si>
  <si>
    <t>PO0512</t>
  </si>
  <si>
    <t>PO0513</t>
  </si>
  <si>
    <t>PO0514</t>
  </si>
  <si>
    <t>PO0515</t>
  </si>
  <si>
    <t>PO0516</t>
  </si>
  <si>
    <t>CH_PO_06</t>
  </si>
  <si>
    <t>Q_PO_M_06</t>
  </si>
  <si>
    <t>PO0601a</t>
  </si>
  <si>
    <t>PO0602</t>
  </si>
  <si>
    <t>PO0603b</t>
  </si>
  <si>
    <t>PO0604c</t>
  </si>
  <si>
    <t>PO0605a</t>
  </si>
  <si>
    <t>Poso</t>
  </si>
  <si>
    <t>P_00</t>
  </si>
  <si>
    <t>PO0600</t>
  </si>
  <si>
    <t>PO0606</t>
  </si>
  <si>
    <t>PO0607b</t>
  </si>
  <si>
    <t>PO0608c</t>
  </si>
  <si>
    <t>Palacio con ventana</t>
  </si>
  <si>
    <t>PO0609d</t>
  </si>
  <si>
    <t xml:space="preserve">Corredores  4 </t>
  </si>
  <si>
    <t>PO0610</t>
  </si>
  <si>
    <t>PO0611b</t>
  </si>
  <si>
    <t>PO0612c</t>
  </si>
  <si>
    <t>PO0613d</t>
  </si>
  <si>
    <t>PO0614</t>
  </si>
  <si>
    <t>CH_PO_07</t>
  </si>
  <si>
    <t>Q_PO_M_07</t>
  </si>
  <si>
    <t>Portalero</t>
  </si>
  <si>
    <t>PO0701a</t>
  </si>
  <si>
    <t>PO0702b</t>
  </si>
  <si>
    <t>PO0703c</t>
  </si>
  <si>
    <t>PO0704d</t>
  </si>
  <si>
    <t>PO0705a</t>
  </si>
  <si>
    <t>PO0706c</t>
  </si>
  <si>
    <t>PO0700</t>
  </si>
  <si>
    <t>PO0707c</t>
  </si>
  <si>
    <t>PO0708d</t>
  </si>
  <si>
    <t>PO0709a</t>
  </si>
  <si>
    <t xml:space="preserve">Corredores 4 </t>
  </si>
  <si>
    <t>PO0710</t>
  </si>
  <si>
    <t>PO0711a</t>
  </si>
  <si>
    <t>PO0712d</t>
  </si>
  <si>
    <t>PO0713c</t>
  </si>
  <si>
    <t>PO0714</t>
  </si>
  <si>
    <t>CH_PO_08</t>
  </si>
  <si>
    <t>Q_PO_M_08</t>
  </si>
  <si>
    <t>PO0801a</t>
  </si>
  <si>
    <t>PO082</t>
  </si>
  <si>
    <t>PO0803a</t>
  </si>
  <si>
    <t>PO0804b</t>
  </si>
  <si>
    <t>PO0805c</t>
  </si>
  <si>
    <t>PO0806b</t>
  </si>
  <si>
    <t>PO0800</t>
  </si>
  <si>
    <t>PO0807b</t>
  </si>
  <si>
    <t>PO0808b</t>
  </si>
  <si>
    <t>PO0809a</t>
  </si>
  <si>
    <t>Corredores 4 a la redonda</t>
  </si>
  <si>
    <t>PO0810</t>
  </si>
  <si>
    <t>PO0811</t>
  </si>
  <si>
    <t>PO0812b</t>
  </si>
  <si>
    <t>PO0813c</t>
  </si>
  <si>
    <t>P_14a</t>
  </si>
  <si>
    <t>PO0814a</t>
  </si>
  <si>
    <t>CH_PO_09</t>
  </si>
  <si>
    <t>Q_PO_M_09</t>
  </si>
  <si>
    <t>PO0901a</t>
  </si>
  <si>
    <t>PO0902a</t>
  </si>
  <si>
    <t>PO0903a</t>
  </si>
  <si>
    <t>PO0904a</t>
  </si>
  <si>
    <t>CH_PO_11</t>
  </si>
  <si>
    <t>Q_PO_M_11</t>
  </si>
  <si>
    <t>PO1101a</t>
  </si>
  <si>
    <t>PO1102a</t>
  </si>
  <si>
    <t>PO1103a</t>
  </si>
  <si>
    <t>PO1104</t>
  </si>
  <si>
    <t>PO1105a</t>
  </si>
  <si>
    <t>Corredor a la calle</t>
  </si>
  <si>
    <t>PO1106a</t>
  </si>
  <si>
    <t>PO1107a</t>
  </si>
  <si>
    <t>CH_PO_12</t>
  </si>
  <si>
    <t>Q_PO_M_12</t>
  </si>
  <si>
    <t>PO1201a</t>
  </si>
  <si>
    <t>PO1202a</t>
  </si>
  <si>
    <t>PO1203a</t>
  </si>
  <si>
    <t>Camaras 2 y corredor</t>
  </si>
  <si>
    <t>PO1204a</t>
  </si>
  <si>
    <t>CH_PO_13</t>
  </si>
  <si>
    <t>Q_PO_M_13</t>
  </si>
  <si>
    <t>PO1301a</t>
  </si>
  <si>
    <t>PO1302</t>
  </si>
  <si>
    <t>PO1303b</t>
  </si>
  <si>
    <t>PO1304c</t>
  </si>
  <si>
    <t>Soberado con corredores a la redonda</t>
  </si>
  <si>
    <t>PO1305</t>
  </si>
  <si>
    <t>PO1306</t>
  </si>
  <si>
    <t>PO1307</t>
  </si>
  <si>
    <t>PO1300</t>
  </si>
  <si>
    <t>PO1309a</t>
  </si>
  <si>
    <t>PO1310b</t>
  </si>
  <si>
    <t>PO1311c</t>
  </si>
  <si>
    <t>PO1312a</t>
  </si>
  <si>
    <t>PO1313b</t>
  </si>
  <si>
    <t>PO1314c</t>
  </si>
  <si>
    <t>CH_PO_14</t>
  </si>
  <si>
    <t>Q_PO_M_14</t>
  </si>
  <si>
    <t>Portal con patinejo</t>
  </si>
  <si>
    <t>PO1401a</t>
  </si>
  <si>
    <t>Poso debaxo del patinejo</t>
  </si>
  <si>
    <t>PO1400</t>
  </si>
  <si>
    <t>PO1402b</t>
  </si>
  <si>
    <t>PO1403b</t>
  </si>
  <si>
    <t>PO1404c</t>
  </si>
  <si>
    <t>PO1405b</t>
  </si>
  <si>
    <t>PO1406c</t>
  </si>
  <si>
    <t>PO1407a</t>
  </si>
  <si>
    <t>PO1408</t>
  </si>
  <si>
    <t>CH_PO_15</t>
  </si>
  <si>
    <t>Q_PO_M_15</t>
  </si>
  <si>
    <t>Portalejo y patin</t>
  </si>
  <si>
    <t>PO1501a</t>
  </si>
  <si>
    <t>PO1502b</t>
  </si>
  <si>
    <t>PO1503c</t>
  </si>
  <si>
    <t>PO1504a</t>
  </si>
  <si>
    <t>PO1505b</t>
  </si>
  <si>
    <t>PO1506c</t>
  </si>
  <si>
    <t>PO1507a</t>
  </si>
  <si>
    <t>PO1508b</t>
  </si>
  <si>
    <t>PO1509c</t>
  </si>
  <si>
    <t xml:space="preserve">Corredores 3 </t>
  </si>
  <si>
    <t>PO1510</t>
  </si>
  <si>
    <t>PO1511</t>
  </si>
  <si>
    <t>PO1512</t>
  </si>
  <si>
    <t>CH_UO_01</t>
  </si>
  <si>
    <r>
      <t>Q_UO_M_0</t>
    </r>
    <r>
      <rPr>
        <sz val="10"/>
        <rFont val="Arial"/>
        <family val="2"/>
      </rPr>
      <t>1</t>
    </r>
  </si>
  <si>
    <t>Q_UO</t>
  </si>
  <si>
    <t>P_1?01a</t>
  </si>
  <si>
    <t>UO0101a</t>
  </si>
  <si>
    <t>P_1?02a</t>
  </si>
  <si>
    <t>UO0102a</t>
  </si>
  <si>
    <t>Q_UO_M_01</t>
  </si>
  <si>
    <t>CH_UO_02</t>
  </si>
  <si>
    <r>
      <t>Q_UO_M_0</t>
    </r>
    <r>
      <rPr>
        <sz val="10"/>
        <rFont val="Arial"/>
        <family val="2"/>
      </rPr>
      <t>2</t>
    </r>
  </si>
  <si>
    <t>UO02?01a</t>
  </si>
  <si>
    <t>UO02?02a</t>
  </si>
  <si>
    <t>P_2?03a</t>
  </si>
  <si>
    <t>UO02?03a</t>
  </si>
  <si>
    <t>UO0101</t>
  </si>
  <si>
    <t>UO0102</t>
  </si>
  <si>
    <t>Q_UO_M_02</t>
  </si>
  <si>
    <t>Portal con unas troxesilas</t>
  </si>
  <si>
    <t>UO0201</t>
  </si>
  <si>
    <t>UO0202</t>
  </si>
  <si>
    <t>CH_UO_03</t>
  </si>
  <si>
    <t>Q_UO_M_03</t>
  </si>
  <si>
    <t>Casa con dos puertas à la calle</t>
  </si>
  <si>
    <t>UO0301</t>
  </si>
  <si>
    <t>UO0302</t>
  </si>
  <si>
    <t>UO0303</t>
  </si>
  <si>
    <r>
      <t>Q_UO_M_0</t>
    </r>
    <r>
      <rPr>
        <sz val="10"/>
        <rFont val="Arial"/>
        <family val="2"/>
      </rPr>
      <t>3</t>
    </r>
  </si>
  <si>
    <t>U0003?01a</t>
  </si>
  <si>
    <t>U0003?02a</t>
  </si>
  <si>
    <t>debajo, que se manda por un corralejo que tiene</t>
  </si>
  <si>
    <t>P_3?03a</t>
  </si>
  <si>
    <t>U0003?03a</t>
  </si>
  <si>
    <t>P_3?04a</t>
  </si>
  <si>
    <t>U0003?04a</t>
  </si>
  <si>
    <t>CH_UO_04</t>
  </si>
  <si>
    <t>Q_UO_M_04</t>
  </si>
  <si>
    <t>UO0401</t>
  </si>
  <si>
    <t>UO0402</t>
  </si>
  <si>
    <t>UO0403</t>
  </si>
  <si>
    <t>CH_UO_05</t>
  </si>
  <si>
    <t>Q_UO_M_00</t>
  </si>
  <si>
    <t>Meson</t>
  </si>
  <si>
    <t>UO0501</t>
  </si>
  <si>
    <t>UO0502</t>
  </si>
  <si>
    <t>CH_VO_01</t>
  </si>
  <si>
    <t>Q_VO_M_01</t>
  </si>
  <si>
    <t>Q_VO</t>
  </si>
  <si>
    <t>VO0101a</t>
  </si>
  <si>
    <t>VO0102a</t>
  </si>
  <si>
    <t>VO0103a</t>
  </si>
  <si>
    <t>ensomo, con un callejon que va sobre la puerta</t>
  </si>
  <si>
    <t>VO0104a</t>
  </si>
  <si>
    <t>VO0105</t>
  </si>
  <si>
    <t>VO0106b</t>
  </si>
  <si>
    <t>entrando al patin</t>
  </si>
  <si>
    <t>VO0107b</t>
  </si>
  <si>
    <t>VO0108b</t>
  </si>
  <si>
    <t>VO0109c</t>
  </si>
  <si>
    <t>VO0110c</t>
  </si>
  <si>
    <t>VO0111d</t>
  </si>
  <si>
    <t>VO0112d</t>
  </si>
  <si>
    <t>palaçio+alhania</t>
  </si>
  <si>
    <t>VO0113e</t>
  </si>
  <si>
    <t>VO0114e</t>
  </si>
  <si>
    <t>VO0105b</t>
  </si>
  <si>
    <t>VO0108c</t>
  </si>
  <si>
    <t>VO0109d</t>
  </si>
  <si>
    <t>VO0110d</t>
  </si>
  <si>
    <t>VO0111e</t>
  </si>
  <si>
    <t>VO0112e</t>
  </si>
  <si>
    <t>VO0113f</t>
  </si>
  <si>
    <t xml:space="preserve">2 puerta// pos: </t>
  </si>
  <si>
    <t>CH_VO_02</t>
  </si>
  <si>
    <t>Q_VO_M_02</t>
  </si>
  <si>
    <t>VO0201</t>
  </si>
  <si>
    <t>VO0202a</t>
  </si>
  <si>
    <t>Escritorio</t>
  </si>
  <si>
    <t>VO0203a</t>
  </si>
  <si>
    <t>VO0204b</t>
  </si>
  <si>
    <t>VO0205b</t>
  </si>
  <si>
    <t>VO0206b</t>
  </si>
  <si>
    <t>VO0207c</t>
  </si>
  <si>
    <t>VO0208c</t>
  </si>
  <si>
    <t>VO0209</t>
  </si>
  <si>
    <t>VO0210</t>
  </si>
  <si>
    <t>Corredores 3</t>
  </si>
  <si>
    <t>VO0211</t>
  </si>
  <si>
    <r>
      <t>Q_VO _M_</t>
    </r>
    <r>
      <rPr>
        <sz val="10"/>
        <rFont val="Arial"/>
        <family val="2"/>
      </rPr>
      <t>06</t>
    </r>
  </si>
  <si>
    <t xml:space="preserve">Q_V </t>
  </si>
  <si>
    <r>
      <t>M_</t>
    </r>
    <r>
      <rPr>
        <b/>
        <sz val="10"/>
        <rFont val="Arial"/>
        <family val="2"/>
      </rPr>
      <t>06</t>
    </r>
  </si>
  <si>
    <t>VO0201a</t>
  </si>
  <si>
    <t>camara de su tamaño</t>
  </si>
  <si>
    <t>P_2?04b</t>
  </si>
  <si>
    <t>P_2?06c</t>
  </si>
  <si>
    <t>pajar</t>
  </si>
  <si>
    <t>P_2?08d</t>
  </si>
  <si>
    <t>P_2?09d</t>
  </si>
  <si>
    <t>P_2?10e</t>
  </si>
  <si>
    <t>entrada al otro cuerpo de casas</t>
  </si>
  <si>
    <t>P_2?11h</t>
  </si>
  <si>
    <t>P_2?12</t>
  </si>
  <si>
    <t>espensa</t>
  </si>
  <si>
    <t>P_2?13</t>
  </si>
  <si>
    <t>P_2?14e</t>
  </si>
  <si>
    <t>ensomo de ella y del primer portal del segundo cuerpo</t>
  </si>
  <si>
    <t>azotea</t>
  </si>
  <si>
    <t>P_2?15e</t>
  </si>
  <si>
    <t xml:space="preserve">ensomo  </t>
  </si>
  <si>
    <t>P_2?16f</t>
  </si>
  <si>
    <t>P_2?17f</t>
  </si>
  <si>
    <t>en el palaçio anterior</t>
  </si>
  <si>
    <t>P_2?18f</t>
  </si>
  <si>
    <t>ensomo del palaçio y retrete</t>
  </si>
  <si>
    <t>P_2?19g</t>
  </si>
  <si>
    <t>P_2?20g</t>
  </si>
  <si>
    <t>P_2?21g</t>
  </si>
  <si>
    <t>P_2?22h</t>
  </si>
  <si>
    <t xml:space="preserve">a la mano derecha  </t>
  </si>
  <si>
    <t xml:space="preserve">camara  </t>
  </si>
  <si>
    <t>P_2?23h</t>
  </si>
  <si>
    <t>ensomo de  él e del segundo portal de este cuerpo</t>
  </si>
  <si>
    <t>P_2?24</t>
  </si>
  <si>
    <t>patin+corredores alrededor e andores</t>
  </si>
  <si>
    <t>P_2?25i</t>
  </si>
  <si>
    <t>dentro de este palaçio</t>
  </si>
  <si>
    <t>P_2?26j</t>
  </si>
  <si>
    <t>ensomo del primer portal</t>
  </si>
  <si>
    <t>P_2?27j</t>
  </si>
  <si>
    <t>a la mano derecha de este cuerpo de casas esta una puerta que sale a las casas de Ferrand Lopes de la palanca e tiene en la entrada un portal</t>
  </si>
  <si>
    <t>P_2?28</t>
  </si>
  <si>
    <r>
      <t>Q_VO_M_</t>
    </r>
    <r>
      <rPr>
        <sz val="10"/>
        <rFont val="Arial"/>
        <family val="2"/>
      </rPr>
      <t>06</t>
    </r>
  </si>
  <si>
    <t>P_2?29</t>
  </si>
  <si>
    <t>CH_VO_03</t>
  </si>
  <si>
    <t>Q_VO_M_08</t>
  </si>
  <si>
    <t>VO0301</t>
  </si>
  <si>
    <t>en la entrada. En el qual esta un lagar</t>
  </si>
  <si>
    <t>P_5?02</t>
  </si>
  <si>
    <t>VO0302</t>
  </si>
  <si>
    <t>palacete pequeño</t>
  </si>
  <si>
    <t>P_5?03</t>
  </si>
  <si>
    <t>VO0303</t>
  </si>
  <si>
    <t>P_5?04a</t>
  </si>
  <si>
    <t>VO0304a</t>
  </si>
  <si>
    <t>P_5?05</t>
  </si>
  <si>
    <t>VO0305</t>
  </si>
  <si>
    <t>en la bodega anterior</t>
  </si>
  <si>
    <t>camara-cosina</t>
  </si>
  <si>
    <t>P_5?06a</t>
  </si>
  <si>
    <t>VO0306a</t>
  </si>
  <si>
    <t>ensomo de la primera bodega</t>
  </si>
  <si>
    <t>escalera</t>
  </si>
  <si>
    <t>P_5?07</t>
  </si>
  <si>
    <t>VO0307</t>
  </si>
  <si>
    <t>enfrente de la puerta principal</t>
  </si>
  <si>
    <t>portal-comedor</t>
  </si>
  <si>
    <t>P_5?08b</t>
  </si>
  <si>
    <t>VO0308b</t>
  </si>
  <si>
    <t>cerca de la escalera</t>
  </si>
  <si>
    <t>P_5?09b</t>
  </si>
  <si>
    <t>VO0309b</t>
  </si>
  <si>
    <t>P_5?10c</t>
  </si>
  <si>
    <t>VO0310c</t>
  </si>
  <si>
    <t>cerca de este portal</t>
  </si>
  <si>
    <t>P_5?11c</t>
  </si>
  <si>
    <t>VO0311c</t>
  </si>
  <si>
    <t>CH_VO_04</t>
  </si>
  <si>
    <r>
      <t>Q_V</t>
    </r>
    <r>
      <rPr>
        <sz val="10"/>
        <rFont val="Arial"/>
        <family val="2"/>
      </rPr>
      <t>O</t>
    </r>
    <r>
      <rPr>
        <sz val="10"/>
        <rFont val="Arial"/>
        <family val="2"/>
      </rPr>
      <t>_M_0</t>
    </r>
    <r>
      <rPr>
        <sz val="10"/>
        <rFont val="Arial"/>
        <family val="2"/>
      </rPr>
      <t>9</t>
    </r>
  </si>
  <si>
    <r>
      <t>Q_V</t>
    </r>
    <r>
      <rPr>
        <b/>
        <sz val="10"/>
        <rFont val="Arial"/>
        <family val="2"/>
      </rPr>
      <t>O</t>
    </r>
  </si>
  <si>
    <t>VO0401</t>
  </si>
  <si>
    <t>que llega hasta el patin</t>
  </si>
  <si>
    <t>VO0402</t>
  </si>
  <si>
    <t>callejon</t>
  </si>
  <si>
    <t>VO0403</t>
  </si>
  <si>
    <t>que sale a la puerta principal de estas casas la qual sale a las casas del arçobispo</t>
  </si>
  <si>
    <t>VO0404</t>
  </si>
  <si>
    <t>VO045</t>
  </si>
  <si>
    <t>cerca del palaçio anterior</t>
  </si>
  <si>
    <t>palacio+alhania</t>
  </si>
  <si>
    <t>P_?06a</t>
  </si>
  <si>
    <t>VO0406a</t>
  </si>
  <si>
    <t>P_?07a</t>
  </si>
  <si>
    <t>VO0407a</t>
  </si>
  <si>
    <t>P_?08a</t>
  </si>
  <si>
    <t>VO0408a</t>
  </si>
  <si>
    <t>Alholi</t>
  </si>
  <si>
    <t>P_?09a</t>
  </si>
  <si>
    <t>VO0409a</t>
  </si>
  <si>
    <t>en el segundo suelo</t>
  </si>
  <si>
    <t>andores</t>
  </si>
  <si>
    <t>P_?10</t>
  </si>
  <si>
    <t>VO0410</t>
  </si>
  <si>
    <t>alrededor del patin</t>
  </si>
  <si>
    <t>P_?11b</t>
  </si>
  <si>
    <t>VO0411b</t>
  </si>
  <si>
    <t>a la mano izquierda del patin. Sobre la calleja del arçobispo</t>
  </si>
  <si>
    <t xml:space="preserve">andor </t>
  </si>
  <si>
    <t>P_?12b</t>
  </si>
  <si>
    <t>VO0412b</t>
  </si>
  <si>
    <t>ensomo. Para tener gallinas</t>
  </si>
  <si>
    <t>CH_VO_05</t>
  </si>
  <si>
    <r>
      <t>M_0</t>
    </r>
    <r>
      <rPr>
        <b/>
        <sz val="10"/>
        <rFont val="Arial"/>
        <family val="2"/>
      </rPr>
      <t>9</t>
    </r>
  </si>
  <si>
    <t>VO0501a</t>
  </si>
  <si>
    <t>VO0502a</t>
  </si>
  <si>
    <t>patin+corredorcillos alrededor</t>
  </si>
  <si>
    <t>VO0503</t>
  </si>
  <si>
    <t>VO0504b</t>
  </si>
  <si>
    <t>VO0505b</t>
  </si>
  <si>
    <t>VO0506b</t>
  </si>
  <si>
    <t>Q_VO_M_03</t>
  </si>
  <si>
    <t>P_4501</t>
  </si>
  <si>
    <t>VO034501</t>
  </si>
  <si>
    <t>Portal lagar</t>
  </si>
  <si>
    <t>P_4502</t>
  </si>
  <si>
    <t>VO034502</t>
  </si>
  <si>
    <t xml:space="preserve">1// pos: </t>
  </si>
  <si>
    <t>P_4503</t>
  </si>
  <si>
    <t>VO034503</t>
  </si>
  <si>
    <t>P_4504</t>
  </si>
  <si>
    <t>VO034504</t>
  </si>
  <si>
    <t>Comedor</t>
  </si>
  <si>
    <t>P_4505</t>
  </si>
  <si>
    <t>VO034505</t>
  </si>
  <si>
    <t>P_4506</t>
  </si>
  <si>
    <t>VO034506</t>
  </si>
  <si>
    <t>P_4507</t>
  </si>
  <si>
    <t>VO034507</t>
  </si>
  <si>
    <t>P_4508</t>
  </si>
  <si>
    <t>VO034508</t>
  </si>
  <si>
    <t>P_4509</t>
  </si>
  <si>
    <t>VO034509</t>
  </si>
  <si>
    <t>P_4510</t>
  </si>
  <si>
    <t>VO034510</t>
  </si>
  <si>
    <t>P_4511</t>
  </si>
  <si>
    <t>VO034511</t>
  </si>
  <si>
    <t>P_4512</t>
  </si>
  <si>
    <t>VO034512</t>
  </si>
  <si>
    <t>P_4513</t>
  </si>
  <si>
    <t>VO034513</t>
  </si>
  <si>
    <t>P_4514</t>
  </si>
  <si>
    <t>VO034514</t>
  </si>
  <si>
    <t>Soberado Quarto</t>
  </si>
  <si>
    <t>P_4515</t>
  </si>
  <si>
    <t>VO034515</t>
  </si>
  <si>
    <t>Q_VO_M_06</t>
  </si>
  <si>
    <r>
      <t>Q_VO_M_0</t>
    </r>
    <r>
      <rPr>
        <sz val="10"/>
        <rFont val="Arial"/>
        <family val="2"/>
      </rPr>
      <t>7</t>
    </r>
  </si>
  <si>
    <r>
      <t>M_0</t>
    </r>
    <r>
      <rPr>
        <b/>
        <sz val="10"/>
        <rFont val="Arial"/>
        <family val="2"/>
      </rPr>
      <t>7</t>
    </r>
  </si>
  <si>
    <t>patinejo</t>
  </si>
  <si>
    <t>VO0202</t>
  </si>
  <si>
    <t>ensomo del portal</t>
  </si>
  <si>
    <t>CH_VO _05</t>
  </si>
  <si>
    <t>VO0506c</t>
  </si>
  <si>
    <t>VO0507c</t>
  </si>
  <si>
    <t>VO0508d</t>
  </si>
  <si>
    <t>VO0509d</t>
  </si>
  <si>
    <t>VO0510e</t>
  </si>
  <si>
    <t>VO0511h</t>
  </si>
  <si>
    <t>VO0512</t>
  </si>
  <si>
    <t>VO0513</t>
  </si>
  <si>
    <t>VO0514e</t>
  </si>
  <si>
    <t>VO0515e</t>
  </si>
  <si>
    <t>VO0516f</t>
  </si>
  <si>
    <t>VO0517f</t>
  </si>
  <si>
    <t>VO0518f</t>
  </si>
  <si>
    <t>VO0519g</t>
  </si>
  <si>
    <t>VO0520g</t>
  </si>
  <si>
    <t>VO0521g</t>
  </si>
  <si>
    <t>VO0522h</t>
  </si>
  <si>
    <t>VO0523h</t>
  </si>
  <si>
    <t>VO0524</t>
  </si>
  <si>
    <t>VO0525i</t>
  </si>
  <si>
    <t>VO0526j</t>
  </si>
  <si>
    <t>VO0527j</t>
  </si>
  <si>
    <t>VO0528</t>
  </si>
  <si>
    <t>VO0529</t>
  </si>
  <si>
    <t>CH_AU_06</t>
  </si>
  <si>
    <t>Q_AU_M_02</t>
  </si>
  <si>
    <t>Q_AU</t>
  </si>
  <si>
    <t>AU0201a</t>
  </si>
  <si>
    <t>AU0202a</t>
  </si>
  <si>
    <t>AU0203a</t>
  </si>
  <si>
    <t>AU0205</t>
  </si>
  <si>
    <t>AU0206b</t>
  </si>
  <si>
    <t>saleta y retraymiento</t>
  </si>
  <si>
    <t>AU0207b</t>
  </si>
  <si>
    <t>AU0208c</t>
  </si>
  <si>
    <t>AU0209c</t>
  </si>
  <si>
    <t>AU0210c</t>
  </si>
  <si>
    <t>AU0211d</t>
  </si>
  <si>
    <t>AU0212d</t>
  </si>
  <si>
    <t>AU0213d</t>
  </si>
  <si>
    <t>çenador con lugar de tinajas</t>
  </si>
  <si>
    <t>AU0214e</t>
  </si>
  <si>
    <t>Estudio con una chimenea con una ventana</t>
  </si>
  <si>
    <t>AU0215e</t>
  </si>
  <si>
    <t>a cabo// pos: 6</t>
  </si>
  <si>
    <t>AU0216e</t>
  </si>
  <si>
    <t>entrada al sotano</t>
  </si>
  <si>
    <t>AU0217e</t>
  </si>
  <si>
    <t>AU0218e</t>
  </si>
  <si>
    <t>Sotano con 2 arcos de ladrillo</t>
  </si>
  <si>
    <t>P_19</t>
  </si>
  <si>
    <t>AU0219</t>
  </si>
  <si>
    <t>P_20</t>
  </si>
  <si>
    <t>AU0220</t>
  </si>
  <si>
    <t>P_21</t>
  </si>
  <si>
    <t>AU0221</t>
  </si>
  <si>
    <t>Sotanillo que entra debajo de la cas de Fr. de Madrid</t>
  </si>
  <si>
    <t>P_22</t>
  </si>
  <si>
    <t>AU0222</t>
  </si>
  <si>
    <t xml:space="preserve">puerta baja// pos: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</si>
</sst>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Verdana"/>
      <family val="2"/>
    </font>
    <font>
      <sz val="10"/>
      <color theme="3" tint="0.39997558519241921"/>
      <name val="Arial"/>
      <family val="2"/>
    </font>
    <font>
      <b/>
      <sz val="10"/>
      <color rgb="FF7030A0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10"/>
      <color rgb="FF0000FF"/>
      <name val="Verdana"/>
      <family val="2"/>
    </font>
    <font>
      <sz val="10"/>
      <color rgb="FF008000"/>
      <name val="Arial"/>
      <family val="2"/>
    </font>
    <font>
      <sz val="12"/>
      <color rgb="FF9C5700"/>
      <name val="Calibri"/>
      <family val="2"/>
      <scheme val="minor"/>
    </font>
    <font>
      <sz val="10"/>
      <name val="Arial"/>
    </font>
    <font>
      <b/>
      <sz val="10"/>
      <name val="Arial"/>
    </font>
    <font>
      <sz val="10"/>
      <color theme="3" tint="0.39997558519241921"/>
      <name val="Arial"/>
    </font>
    <font>
      <sz val="10"/>
      <color rgb="FFFF0000"/>
      <name val="Arial"/>
    </font>
    <font>
      <sz val="10"/>
      <color theme="1"/>
      <name val="Arial"/>
      <family val="2"/>
    </font>
    <font>
      <i/>
      <sz val="10"/>
      <name val="Arial"/>
      <family val="2"/>
    </font>
    <font>
      <b/>
      <i/>
      <sz val="10"/>
      <color rgb="FF7030A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sz val="10"/>
      <color rgb="FF3366FF"/>
      <name val="Arial"/>
      <family val="2"/>
    </font>
    <font>
      <b/>
      <sz val="10"/>
      <color theme="1"/>
      <name val="Arial"/>
      <family val="2"/>
    </font>
    <font>
      <sz val="10"/>
      <color rgb="FF538DD5"/>
      <name val="Arial"/>
      <family val="2"/>
    </font>
    <font>
      <sz val="10"/>
      <name val="Geneva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FFEB9C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7" borderId="0" applyNumberFormat="0" applyBorder="0" applyAlignment="0" applyProtection="0"/>
  </cellStyleXfs>
  <cellXfs count="1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0" xfId="0" applyFont="1" applyFill="1"/>
    <xf numFmtId="0" fontId="0" fillId="0" borderId="0" xfId="0" applyFill="1"/>
    <xf numFmtId="0" fontId="3" fillId="3" borderId="0" xfId="0" applyFont="1" applyFill="1"/>
    <xf numFmtId="0" fontId="2" fillId="4" borderId="0" xfId="0" applyNumberFormat="1" applyFont="1" applyFill="1" applyBorder="1" applyAlignment="1" applyProtection="1"/>
    <xf numFmtId="0" fontId="4" fillId="4" borderId="0" xfId="0" applyFont="1" applyFill="1" applyAlignment="1">
      <alignment horizontal="center"/>
    </xf>
    <xf numFmtId="0" fontId="0" fillId="4" borderId="0" xfId="0" applyFill="1" applyBorder="1"/>
    <xf numFmtId="0" fontId="1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0" fillId="4" borderId="0" xfId="0" applyFill="1"/>
    <xf numFmtId="2" fontId="0" fillId="4" borderId="0" xfId="0" applyNumberFormat="1" applyFill="1"/>
    <xf numFmtId="0" fontId="2" fillId="0" borderId="0" xfId="0" applyNumberFormat="1" applyFont="1" applyFill="1" applyBorder="1" applyAlignment="1" applyProtection="1"/>
    <xf numFmtId="0" fontId="4" fillId="0" borderId="0" xfId="0" applyFont="1" applyFill="1" applyAlignment="1">
      <alignment horizontal="center"/>
    </xf>
    <xf numFmtId="0" fontId="0" fillId="0" borderId="0" xfId="0" applyFill="1" applyBorder="1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2" fontId="0" fillId="0" borderId="0" xfId="0" applyNumberFormat="1" applyFill="1"/>
    <xf numFmtId="0" fontId="2" fillId="4" borderId="0" xfId="0" applyFont="1" applyFill="1"/>
    <xf numFmtId="0" fontId="7" fillId="4" borderId="0" xfId="0" applyFont="1" applyFill="1" applyAlignment="1">
      <alignment horizontal="center"/>
    </xf>
    <xf numFmtId="0" fontId="2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/>
    <xf numFmtId="0" fontId="9" fillId="0" borderId="0" xfId="0" applyFont="1" applyFill="1"/>
    <xf numFmtId="0" fontId="0" fillId="3" borderId="0" xfId="0" applyFill="1"/>
    <xf numFmtId="0" fontId="8" fillId="0" borderId="0" xfId="0" applyFont="1" applyFill="1" applyBorder="1"/>
    <xf numFmtId="0" fontId="10" fillId="0" borderId="0" xfId="0" applyFont="1" applyFill="1"/>
    <xf numFmtId="2" fontId="8" fillId="0" borderId="0" xfId="0" applyNumberFormat="1" applyFont="1" applyFill="1"/>
    <xf numFmtId="0" fontId="1" fillId="5" borderId="0" xfId="0" applyFont="1" applyFill="1"/>
    <xf numFmtId="0" fontId="0" fillId="6" borderId="0" xfId="0" applyFill="1"/>
    <xf numFmtId="0" fontId="0" fillId="4" borderId="0" xfId="0" applyFont="1" applyFill="1"/>
    <xf numFmtId="0" fontId="0" fillId="0" borderId="0" xfId="0" applyFont="1" applyFill="1"/>
    <xf numFmtId="0" fontId="11" fillId="4" borderId="0" xfId="0" applyFont="1" applyFill="1"/>
    <xf numFmtId="0" fontId="11" fillId="0" borderId="0" xfId="0" applyFont="1" applyFill="1"/>
    <xf numFmtId="0" fontId="0" fillId="4" borderId="0" xfId="0" applyNumberFormat="1" applyFont="1" applyFill="1" applyBorder="1" applyAlignment="1" applyProtection="1"/>
    <xf numFmtId="0" fontId="14" fillId="4" borderId="0" xfId="0" applyFont="1" applyFill="1"/>
    <xf numFmtId="0" fontId="15" fillId="4" borderId="0" xfId="0" applyFont="1" applyFill="1"/>
    <xf numFmtId="0" fontId="0" fillId="0" borderId="0" xfId="0" applyNumberFormat="1" applyFont="1" applyFill="1" applyBorder="1" applyAlignment="1" applyProtection="1"/>
    <xf numFmtId="0" fontId="14" fillId="0" borderId="0" xfId="0" applyFont="1" applyFill="1"/>
    <xf numFmtId="0" fontId="13" fillId="4" borderId="0" xfId="0" applyFont="1" applyFill="1"/>
    <xf numFmtId="0" fontId="16" fillId="3" borderId="0" xfId="0" applyFont="1" applyFill="1"/>
    <xf numFmtId="0" fontId="13" fillId="0" borderId="0" xfId="0" applyFont="1" applyFill="1"/>
    <xf numFmtId="0" fontId="2" fillId="0" borderId="0" xfId="0" applyFont="1"/>
    <xf numFmtId="0" fontId="17" fillId="0" borderId="0" xfId="0" applyFont="1" applyFill="1"/>
    <xf numFmtId="0" fontId="3" fillId="4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4" borderId="0" xfId="0" applyFont="1" applyFill="1"/>
    <xf numFmtId="0" fontId="3" fillId="0" borderId="0" xfId="0" applyFont="1" applyFill="1"/>
    <xf numFmtId="2" fontId="12" fillId="7" borderId="0" xfId="1" applyNumberFormat="1"/>
    <xf numFmtId="0" fontId="12" fillId="7" borderId="0" xfId="1"/>
    <xf numFmtId="0" fontId="2" fillId="8" borderId="0" xfId="0" applyFont="1" applyFill="1"/>
    <xf numFmtId="0" fontId="2" fillId="5" borderId="0" xfId="0" applyFont="1" applyFill="1"/>
    <xf numFmtId="0" fontId="7" fillId="5" borderId="0" xfId="0" applyFont="1" applyFill="1" applyAlignment="1">
      <alignment horizontal="center"/>
    </xf>
    <xf numFmtId="0" fontId="3" fillId="9" borderId="0" xfId="0" applyFont="1" applyFill="1"/>
    <xf numFmtId="0" fontId="7" fillId="0" borderId="0" xfId="0" applyFont="1" applyAlignment="1">
      <alignment horizontal="center"/>
    </xf>
    <xf numFmtId="0" fontId="1" fillId="0" borderId="0" xfId="0" applyFont="1"/>
    <xf numFmtId="0" fontId="8" fillId="4" borderId="0" xfId="0" applyFont="1" applyFill="1"/>
    <xf numFmtId="0" fontId="9" fillId="4" borderId="0" xfId="0" applyFont="1" applyFill="1"/>
    <xf numFmtId="0" fontId="0" fillId="10" borderId="0" xfId="0" applyNumberFormat="1" applyFill="1"/>
    <xf numFmtId="0" fontId="2" fillId="10" borderId="0" xfId="0" applyNumberFormat="1" applyFont="1" applyFill="1"/>
    <xf numFmtId="0" fontId="0" fillId="11" borderId="0" xfId="0" applyFill="1"/>
    <xf numFmtId="0" fontId="18" fillId="6" borderId="0" xfId="0" applyFont="1" applyFill="1"/>
    <xf numFmtId="0" fontId="18" fillId="4" borderId="0" xfId="0" applyNumberFormat="1" applyFont="1" applyFill="1" applyBorder="1" applyAlignment="1" applyProtection="1"/>
    <xf numFmtId="0" fontId="18" fillId="4" borderId="0" xfId="0" applyFont="1" applyFill="1"/>
    <xf numFmtId="0" fontId="19" fillId="4" borderId="0" xfId="0" applyFont="1" applyFill="1" applyAlignment="1">
      <alignment horizontal="center"/>
    </xf>
    <xf numFmtId="0" fontId="20" fillId="4" borderId="0" xfId="0" applyFont="1" applyFill="1"/>
    <xf numFmtId="0" fontId="21" fillId="4" borderId="0" xfId="0" applyFont="1" applyFill="1"/>
    <xf numFmtId="0" fontId="18" fillId="0" borderId="0" xfId="0" applyFont="1" applyFill="1"/>
    <xf numFmtId="9" fontId="12" fillId="7" borderId="0" xfId="1" applyNumberFormat="1"/>
    <xf numFmtId="2" fontId="12" fillId="4" borderId="0" xfId="1" applyNumberFormat="1" applyFill="1"/>
    <xf numFmtId="0" fontId="3" fillId="4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12" borderId="0" xfId="0" applyFont="1" applyFill="1"/>
    <xf numFmtId="0" fontId="7" fillId="12" borderId="0" xfId="0" applyFont="1" applyFill="1" applyAlignment="1">
      <alignment horizontal="center"/>
    </xf>
    <xf numFmtId="0" fontId="0" fillId="12" borderId="0" xfId="0" applyFill="1"/>
    <xf numFmtId="0" fontId="1" fillId="12" borderId="0" xfId="0" applyFont="1" applyFill="1"/>
    <xf numFmtId="49" fontId="0" fillId="4" borderId="0" xfId="0" applyNumberFormat="1" applyFill="1"/>
    <xf numFmtId="0" fontId="5" fillId="4" borderId="0" xfId="0" applyFont="1" applyFill="1" applyBorder="1"/>
    <xf numFmtId="0" fontId="0" fillId="5" borderId="0" xfId="0" applyFill="1"/>
    <xf numFmtId="0" fontId="22" fillId="0" borderId="0" xfId="0" applyFont="1" applyFill="1"/>
    <xf numFmtId="2" fontId="8" fillId="4" borderId="0" xfId="0" applyNumberFormat="1" applyFont="1" applyFill="1"/>
    <xf numFmtId="0" fontId="2" fillId="13" borderId="0" xfId="0" applyNumberFormat="1" applyFont="1" applyFill="1" applyBorder="1" applyAlignment="1" applyProtection="1"/>
    <xf numFmtId="0" fontId="2" fillId="13" borderId="0" xfId="0" applyFont="1" applyFill="1"/>
    <xf numFmtId="0" fontId="0" fillId="13" borderId="0" xfId="0" applyFill="1"/>
    <xf numFmtId="0" fontId="1" fillId="13" borderId="0" xfId="0" applyFont="1" applyFill="1"/>
    <xf numFmtId="0" fontId="6" fillId="13" borderId="0" xfId="0" applyFont="1" applyFill="1"/>
    <xf numFmtId="2" fontId="0" fillId="13" borderId="0" xfId="0" applyNumberFormat="1" applyFill="1"/>
    <xf numFmtId="0" fontId="0" fillId="14" borderId="0" xfId="0" applyFill="1"/>
    <xf numFmtId="0" fontId="0" fillId="15" borderId="0" xfId="0" applyFill="1"/>
    <xf numFmtId="0" fontId="8" fillId="15" borderId="0" xfId="0" applyFont="1" applyFill="1"/>
    <xf numFmtId="0" fontId="22" fillId="16" borderId="0" xfId="0" applyFont="1" applyFill="1"/>
    <xf numFmtId="0" fontId="17" fillId="3" borderId="0" xfId="0" applyFont="1" applyFill="1"/>
    <xf numFmtId="0" fontId="17" fillId="4" borderId="0" xfId="0" applyNumberFormat="1" applyFont="1" applyFill="1" applyBorder="1" applyAlignment="1" applyProtection="1"/>
    <xf numFmtId="0" fontId="23" fillId="4" borderId="0" xfId="0" applyFont="1" applyFill="1" applyAlignment="1">
      <alignment horizontal="center"/>
    </xf>
    <xf numFmtId="0" fontId="17" fillId="4" borderId="0" xfId="0" applyFont="1" applyFill="1"/>
    <xf numFmtId="0" fontId="23" fillId="4" borderId="0" xfId="0" applyFont="1" applyFill="1"/>
    <xf numFmtId="2" fontId="17" fillId="4" borderId="0" xfId="0" applyNumberFormat="1" applyFont="1" applyFill="1"/>
    <xf numFmtId="0" fontId="17" fillId="0" borderId="0" xfId="0" applyNumberFormat="1" applyFont="1" applyFill="1" applyBorder="1" applyAlignment="1" applyProtection="1"/>
    <xf numFmtId="0" fontId="23" fillId="0" borderId="0" xfId="0" applyFont="1" applyFill="1" applyAlignment="1">
      <alignment horizontal="center"/>
    </xf>
    <xf numFmtId="0" fontId="23" fillId="0" borderId="0" xfId="0" applyFont="1" applyFill="1"/>
    <xf numFmtId="2" fontId="17" fillId="0" borderId="0" xfId="0" applyNumberFormat="1" applyFont="1" applyFill="1"/>
    <xf numFmtId="0" fontId="24" fillId="5" borderId="0" xfId="0" applyFont="1" applyFill="1"/>
    <xf numFmtId="0" fontId="24" fillId="0" borderId="0" xfId="0" applyFont="1"/>
    <xf numFmtId="0" fontId="25" fillId="4" borderId="0" xfId="0" applyFont="1" applyFill="1"/>
    <xf numFmtId="0" fontId="25" fillId="0" borderId="0" xfId="0" applyFont="1" applyFill="1"/>
    <xf numFmtId="0" fontId="2" fillId="9" borderId="0" xfId="0" applyFont="1" applyFill="1"/>
    <xf numFmtId="0" fontId="4" fillId="5" borderId="0" xfId="0" applyFont="1" applyFill="1" applyAlignment="1">
      <alignment horizontal="center"/>
    </xf>
    <xf numFmtId="2" fontId="2" fillId="5" borderId="0" xfId="0" applyNumberFormat="1" applyFont="1" applyFill="1"/>
    <xf numFmtId="0" fontId="4" fillId="0" borderId="0" xfId="0" applyFont="1" applyAlignment="1">
      <alignment horizontal="center"/>
    </xf>
    <xf numFmtId="2" fontId="2" fillId="0" borderId="0" xfId="0" applyNumberFormat="1" applyFont="1"/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65D8D-94FF-BF40-921A-5E1AAA2A0B34}">
  <dimension ref="A1:AE2562"/>
  <sheetViews>
    <sheetView tabSelected="1" topLeftCell="A2489" workbookViewId="0">
      <selection activeCell="A2541" sqref="A2541:XFD2562"/>
    </sheetView>
  </sheetViews>
  <sheetFormatPr baseColWidth="10" defaultRowHeight="16" x14ac:dyDescent="0.2"/>
  <cols>
    <col min="3" max="3" width="16.33203125" customWidth="1"/>
    <col min="4" max="4" width="12.1640625" customWidth="1"/>
  </cols>
  <sheetData>
    <row r="1" spans="1:31" s="9" customFormat="1" ht="28" x14ac:dyDescent="0.2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2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  <c r="W1" s="5" t="s">
        <v>22</v>
      </c>
      <c r="X1" s="4" t="s">
        <v>23</v>
      </c>
      <c r="Y1" s="7" t="s">
        <v>24</v>
      </c>
      <c r="Z1" s="7" t="s">
        <v>25</v>
      </c>
      <c r="AA1" s="7" t="s">
        <v>26</v>
      </c>
      <c r="AB1" s="8">
        <v>0</v>
      </c>
      <c r="AC1" s="8" t="s">
        <v>27</v>
      </c>
      <c r="AD1" s="1" t="s">
        <v>28</v>
      </c>
      <c r="AE1" s="5" t="s">
        <v>29</v>
      </c>
    </row>
    <row r="2" spans="1:31" s="9" customFormat="1" x14ac:dyDescent="0.2">
      <c r="A2" s="10">
        <v>1303</v>
      </c>
      <c r="B2" s="11" t="s">
        <v>155</v>
      </c>
      <c r="C2" s="11" t="s">
        <v>41</v>
      </c>
      <c r="D2" s="11" t="s">
        <v>31</v>
      </c>
      <c r="E2" s="12">
        <v>1439</v>
      </c>
      <c r="F2" s="13" t="s">
        <v>32</v>
      </c>
      <c r="G2" s="14" t="s">
        <v>43</v>
      </c>
      <c r="H2" s="14" t="s">
        <v>33</v>
      </c>
      <c r="I2" s="14" t="s">
        <v>34</v>
      </c>
      <c r="J2" s="15" t="s">
        <v>35</v>
      </c>
      <c r="K2" s="16">
        <v>85</v>
      </c>
      <c r="L2" s="17"/>
      <c r="M2" s="17">
        <v>1</v>
      </c>
      <c r="N2" s="17">
        <v>0</v>
      </c>
      <c r="O2" s="17">
        <v>1</v>
      </c>
      <c r="P2" s="17">
        <v>6</v>
      </c>
      <c r="Q2" s="17">
        <v>5.33</v>
      </c>
      <c r="R2" s="17"/>
      <c r="S2" s="18">
        <v>4.8600000000000003</v>
      </c>
      <c r="T2" s="18">
        <v>4.3173000000000004</v>
      </c>
      <c r="U2" s="18">
        <v>20.982078000000005</v>
      </c>
      <c r="V2" s="18">
        <v>1.125703564727955</v>
      </c>
      <c r="W2" s="17"/>
      <c r="X2" s="17"/>
      <c r="Y2" s="17"/>
      <c r="Z2" s="17"/>
      <c r="AA2" s="17"/>
      <c r="AB2" s="17">
        <v>1</v>
      </c>
      <c r="AC2" s="17">
        <v>1</v>
      </c>
      <c r="AD2" s="17"/>
      <c r="AE2" s="17">
        <v>200</v>
      </c>
    </row>
    <row r="3" spans="1:31" s="9" customFormat="1" x14ac:dyDescent="0.2">
      <c r="A3" s="10">
        <v>1304</v>
      </c>
      <c r="B3" s="19" t="s">
        <v>155</v>
      </c>
      <c r="C3" s="19" t="s">
        <v>41</v>
      </c>
      <c r="D3" s="19" t="s">
        <v>31</v>
      </c>
      <c r="E3" s="20">
        <v>1439</v>
      </c>
      <c r="F3" s="21" t="s">
        <v>36</v>
      </c>
      <c r="G3" s="22" t="s">
        <v>43</v>
      </c>
      <c r="H3" s="22" t="s">
        <v>33</v>
      </c>
      <c r="I3" s="22" t="s">
        <v>37</v>
      </c>
      <c r="J3" s="23" t="s">
        <v>38</v>
      </c>
      <c r="K3" s="24">
        <v>85</v>
      </c>
      <c r="M3" s="9">
        <v>1</v>
      </c>
      <c r="N3" s="9">
        <v>1</v>
      </c>
      <c r="O3" s="9">
        <v>1</v>
      </c>
      <c r="P3" s="9">
        <v>6</v>
      </c>
      <c r="Q3" s="9">
        <v>5.33</v>
      </c>
      <c r="S3" s="25">
        <v>4.8600000000000003</v>
      </c>
      <c r="T3" s="25">
        <v>4.3173000000000004</v>
      </c>
      <c r="U3" s="25">
        <v>20.982078000000005</v>
      </c>
      <c r="V3" s="25">
        <v>1.125703564727955</v>
      </c>
      <c r="Y3" s="9" t="s">
        <v>39</v>
      </c>
      <c r="AB3" s="9">
        <v>2</v>
      </c>
      <c r="AC3" s="9" t="s">
        <v>40</v>
      </c>
      <c r="AE3" s="9">
        <v>200</v>
      </c>
    </row>
    <row r="4" spans="1:31" s="9" customFormat="1" x14ac:dyDescent="0.2">
      <c r="A4" s="10">
        <v>1304</v>
      </c>
      <c r="B4" s="19" t="s">
        <v>155</v>
      </c>
      <c r="C4" s="19" t="s">
        <v>41</v>
      </c>
      <c r="D4" s="19" t="s">
        <v>31</v>
      </c>
      <c r="E4" s="20">
        <v>1439</v>
      </c>
      <c r="F4" s="21"/>
      <c r="G4" s="22"/>
      <c r="H4" s="22"/>
      <c r="I4" s="22"/>
      <c r="J4" s="23"/>
      <c r="K4" s="24"/>
      <c r="S4" s="25"/>
      <c r="T4" s="25"/>
      <c r="U4" s="25">
        <f>SUM(U2:U3)</f>
        <v>41.96415600000001</v>
      </c>
      <c r="V4" s="25"/>
    </row>
    <row r="5" spans="1:31" s="9" customFormat="1" x14ac:dyDescent="0.2">
      <c r="A5" s="37">
        <v>8673</v>
      </c>
      <c r="B5" s="19" t="s">
        <v>155</v>
      </c>
      <c r="C5" s="26" t="s">
        <v>41</v>
      </c>
      <c r="D5" s="26" t="s">
        <v>31</v>
      </c>
      <c r="E5" s="27">
        <v>1492</v>
      </c>
      <c r="F5" s="17" t="s">
        <v>42</v>
      </c>
      <c r="G5" s="14" t="s">
        <v>43</v>
      </c>
      <c r="H5" s="14" t="s">
        <v>33</v>
      </c>
      <c r="I5" s="14" t="s">
        <v>44</v>
      </c>
      <c r="J5" s="26" t="s">
        <v>45</v>
      </c>
      <c r="K5" s="16">
        <v>983</v>
      </c>
      <c r="L5" s="17"/>
      <c r="M5" s="17">
        <v>1</v>
      </c>
      <c r="N5" s="17">
        <v>0</v>
      </c>
      <c r="O5" s="17"/>
      <c r="P5" s="17">
        <v>6</v>
      </c>
      <c r="Q5" s="17">
        <v>5</v>
      </c>
      <c r="R5" s="17">
        <v>30</v>
      </c>
      <c r="S5" s="17">
        <v>4.8600000000000003</v>
      </c>
      <c r="T5" s="17">
        <v>4.05</v>
      </c>
      <c r="U5" s="17">
        <v>19.683</v>
      </c>
      <c r="V5" s="17">
        <v>1.2</v>
      </c>
      <c r="W5" s="17"/>
      <c r="X5" s="17" t="s">
        <v>40</v>
      </c>
      <c r="Y5" s="17"/>
      <c r="Z5" s="17">
        <v>2380</v>
      </c>
      <c r="AA5" s="17">
        <v>3145</v>
      </c>
      <c r="AB5" s="17">
        <v>1</v>
      </c>
      <c r="AC5" s="17">
        <v>1</v>
      </c>
      <c r="AD5" s="17"/>
      <c r="AE5" s="17"/>
    </row>
    <row r="6" spans="1:31" s="9" customFormat="1" x14ac:dyDescent="0.2">
      <c r="A6" s="37">
        <v>8674</v>
      </c>
      <c r="B6" s="19" t="s">
        <v>155</v>
      </c>
      <c r="C6" s="28" t="s">
        <v>41</v>
      </c>
      <c r="D6" s="28" t="s">
        <v>31</v>
      </c>
      <c r="E6" s="29">
        <v>1492</v>
      </c>
      <c r="F6" s="30" t="s">
        <v>46</v>
      </c>
      <c r="G6" s="31" t="s">
        <v>43</v>
      </c>
      <c r="H6" s="31" t="s">
        <v>33</v>
      </c>
      <c r="I6" s="31" t="s">
        <v>47</v>
      </c>
      <c r="J6" s="30" t="s">
        <v>48</v>
      </c>
      <c r="K6" s="24">
        <v>983</v>
      </c>
      <c r="L6" s="30"/>
      <c r="M6" s="30">
        <v>2</v>
      </c>
      <c r="N6" s="30">
        <v>0</v>
      </c>
      <c r="O6" s="30"/>
      <c r="P6" s="30">
        <v>7.5</v>
      </c>
      <c r="Q6" s="30">
        <v>4</v>
      </c>
      <c r="R6" s="30">
        <v>30</v>
      </c>
      <c r="S6" s="30">
        <v>6.0750000000000002</v>
      </c>
      <c r="T6" s="30">
        <v>3.24</v>
      </c>
      <c r="U6" s="30">
        <v>19.683</v>
      </c>
      <c r="V6" s="30">
        <v>1.875</v>
      </c>
      <c r="W6" s="30"/>
      <c r="X6" s="30" t="s">
        <v>49</v>
      </c>
      <c r="Y6" s="30"/>
      <c r="Z6" s="30">
        <v>2380</v>
      </c>
      <c r="AA6" s="30">
        <v>3145</v>
      </c>
      <c r="AB6" s="9">
        <v>2</v>
      </c>
      <c r="AC6" s="9" t="s">
        <v>40</v>
      </c>
    </row>
    <row r="7" spans="1:31" s="9" customFormat="1" x14ac:dyDescent="0.2">
      <c r="A7" s="37">
        <v>8675</v>
      </c>
      <c r="B7" s="19" t="s">
        <v>155</v>
      </c>
      <c r="C7" s="28" t="s">
        <v>41</v>
      </c>
      <c r="D7" s="28" t="s">
        <v>31</v>
      </c>
      <c r="E7" s="29">
        <v>1492</v>
      </c>
      <c r="F7" s="9" t="s">
        <v>50</v>
      </c>
      <c r="G7" s="22" t="s">
        <v>43</v>
      </c>
      <c r="H7" s="22" t="s">
        <v>33</v>
      </c>
      <c r="I7" s="22" t="s">
        <v>51</v>
      </c>
      <c r="J7" s="28" t="s">
        <v>52</v>
      </c>
      <c r="K7" s="24">
        <v>983</v>
      </c>
      <c r="M7" s="9">
        <v>3</v>
      </c>
      <c r="N7" s="9">
        <v>0</v>
      </c>
      <c r="P7" s="9">
        <v>5.5</v>
      </c>
      <c r="Q7" s="9">
        <v>3.5</v>
      </c>
      <c r="R7" s="9">
        <v>19.25</v>
      </c>
      <c r="S7" s="9">
        <v>4.4550000000000001</v>
      </c>
      <c r="T7" s="9">
        <v>2.835</v>
      </c>
      <c r="U7" s="9">
        <v>12.629925</v>
      </c>
      <c r="V7" s="9">
        <v>1.5714285714285701</v>
      </c>
      <c r="X7" s="9" t="s">
        <v>53</v>
      </c>
      <c r="Z7" s="9">
        <v>2380</v>
      </c>
      <c r="AA7" s="9">
        <v>3145</v>
      </c>
      <c r="AB7" s="9">
        <v>3</v>
      </c>
      <c r="AC7" s="9" t="s">
        <v>40</v>
      </c>
    </row>
    <row r="8" spans="1:31" s="9" customFormat="1" x14ac:dyDescent="0.2">
      <c r="A8" s="37">
        <v>8676</v>
      </c>
      <c r="B8" s="19" t="s">
        <v>155</v>
      </c>
      <c r="C8" s="28" t="s">
        <v>41</v>
      </c>
      <c r="D8" s="28" t="s">
        <v>31</v>
      </c>
      <c r="E8" s="29">
        <v>1492</v>
      </c>
      <c r="F8" s="9" t="s">
        <v>54</v>
      </c>
      <c r="G8" s="22" t="s">
        <v>43</v>
      </c>
      <c r="H8" s="22" t="s">
        <v>33</v>
      </c>
      <c r="I8" s="22" t="s">
        <v>55</v>
      </c>
      <c r="J8" s="28" t="s">
        <v>56</v>
      </c>
      <c r="K8" s="24">
        <v>983</v>
      </c>
      <c r="M8" s="9">
        <v>3</v>
      </c>
      <c r="N8" s="9">
        <v>1</v>
      </c>
      <c r="P8" s="9">
        <v>5.5</v>
      </c>
      <c r="Q8" s="9">
        <v>3.5</v>
      </c>
      <c r="R8" s="9">
        <v>19.25</v>
      </c>
      <c r="S8" s="9">
        <v>4.4550000000000001</v>
      </c>
      <c r="T8" s="9">
        <v>2.835</v>
      </c>
      <c r="U8" s="9">
        <v>12.629925</v>
      </c>
      <c r="V8" s="9">
        <v>1.5714285714285701</v>
      </c>
      <c r="X8" s="9" t="s">
        <v>53</v>
      </c>
      <c r="Z8" s="9">
        <v>2380</v>
      </c>
      <c r="AA8" s="9">
        <v>3145</v>
      </c>
      <c r="AB8" s="9">
        <v>4</v>
      </c>
      <c r="AC8" s="9" t="s">
        <v>40</v>
      </c>
    </row>
    <row r="9" spans="1:31" s="9" customFormat="1" x14ac:dyDescent="0.2">
      <c r="A9" s="37">
        <v>8677</v>
      </c>
      <c r="B9" s="19" t="s">
        <v>155</v>
      </c>
      <c r="C9" s="28" t="s">
        <v>41</v>
      </c>
      <c r="D9" s="28" t="s">
        <v>31</v>
      </c>
      <c r="E9" s="29">
        <v>1492</v>
      </c>
      <c r="F9" s="9" t="s">
        <v>57</v>
      </c>
      <c r="G9" s="22" t="s">
        <v>43</v>
      </c>
      <c r="H9" s="22" t="s">
        <v>33</v>
      </c>
      <c r="I9" s="22" t="s">
        <v>58</v>
      </c>
      <c r="J9" s="28" t="s">
        <v>59</v>
      </c>
      <c r="K9" s="24">
        <v>983</v>
      </c>
      <c r="M9" s="9">
        <v>1</v>
      </c>
      <c r="N9" s="9">
        <v>1</v>
      </c>
      <c r="P9" s="9">
        <v>6</v>
      </c>
      <c r="Q9" s="9">
        <v>5</v>
      </c>
      <c r="R9" s="9">
        <v>30</v>
      </c>
      <c r="S9" s="9">
        <v>4.8600000000000003</v>
      </c>
      <c r="T9" s="9">
        <v>4.05</v>
      </c>
      <c r="U9" s="9">
        <v>19.683</v>
      </c>
      <c r="V9" s="9">
        <v>1.2</v>
      </c>
      <c r="X9" s="9" t="s">
        <v>53</v>
      </c>
      <c r="Z9" s="9">
        <v>2380</v>
      </c>
      <c r="AA9" s="9">
        <v>3145</v>
      </c>
      <c r="AB9" s="9">
        <v>5</v>
      </c>
      <c r="AC9" s="9" t="s">
        <v>40</v>
      </c>
    </row>
    <row r="10" spans="1:31" s="9" customFormat="1" x14ac:dyDescent="0.2">
      <c r="A10" s="37">
        <v>8678</v>
      </c>
      <c r="B10" s="19" t="s">
        <v>155</v>
      </c>
      <c r="C10" s="28" t="s">
        <v>41</v>
      </c>
      <c r="D10" s="28" t="s">
        <v>31</v>
      </c>
      <c r="E10" s="29">
        <v>1492</v>
      </c>
      <c r="F10" s="9" t="s">
        <v>60</v>
      </c>
      <c r="G10" s="22" t="s">
        <v>43</v>
      </c>
      <c r="H10" s="22" t="s">
        <v>33</v>
      </c>
      <c r="I10" s="22" t="s">
        <v>61</v>
      </c>
      <c r="J10" s="28" t="s">
        <v>62</v>
      </c>
      <c r="K10" s="24">
        <v>983</v>
      </c>
      <c r="M10" s="9">
        <v>1</v>
      </c>
      <c r="N10" s="9">
        <v>0</v>
      </c>
      <c r="R10" s="9">
        <v>0</v>
      </c>
      <c r="S10" s="9">
        <v>0</v>
      </c>
      <c r="T10" s="9">
        <v>0</v>
      </c>
      <c r="U10" s="9">
        <v>0</v>
      </c>
      <c r="X10" s="9" t="s">
        <v>63</v>
      </c>
      <c r="Z10" s="9">
        <v>2380</v>
      </c>
      <c r="AA10" s="9">
        <v>3145</v>
      </c>
      <c r="AB10" s="9">
        <v>6</v>
      </c>
      <c r="AC10" s="9" t="s">
        <v>40</v>
      </c>
    </row>
    <row r="11" spans="1:31" s="9" customFormat="1" x14ac:dyDescent="0.2">
      <c r="A11" s="37">
        <v>8679</v>
      </c>
      <c r="B11" s="19" t="s">
        <v>155</v>
      </c>
      <c r="C11" s="28" t="s">
        <v>41</v>
      </c>
      <c r="D11" s="28" t="s">
        <v>31</v>
      </c>
      <c r="E11" s="29">
        <v>1492</v>
      </c>
      <c r="F11" s="9" t="s">
        <v>54</v>
      </c>
      <c r="G11" s="22" t="s">
        <v>43</v>
      </c>
      <c r="H11" s="22" t="s">
        <v>33</v>
      </c>
      <c r="I11" s="22" t="s">
        <v>64</v>
      </c>
      <c r="J11" s="28" t="s">
        <v>65</v>
      </c>
      <c r="K11" s="24">
        <v>983</v>
      </c>
      <c r="M11" s="9">
        <v>2</v>
      </c>
      <c r="N11" s="9">
        <v>1</v>
      </c>
      <c r="P11" s="9">
        <v>7.5</v>
      </c>
      <c r="Q11" s="9">
        <v>4</v>
      </c>
      <c r="R11" s="9">
        <v>30</v>
      </c>
      <c r="S11" s="9">
        <v>6.0750000000000002</v>
      </c>
      <c r="T11" s="9">
        <v>3.24</v>
      </c>
      <c r="U11" s="9">
        <v>19.683</v>
      </c>
      <c r="V11" s="9">
        <v>1.875</v>
      </c>
      <c r="X11" s="9" t="s">
        <v>53</v>
      </c>
      <c r="Z11" s="9">
        <v>2380</v>
      </c>
      <c r="AA11" s="9">
        <v>3145</v>
      </c>
      <c r="AB11" s="9">
        <v>7</v>
      </c>
      <c r="AC11" s="9" t="s">
        <v>40</v>
      </c>
    </row>
    <row r="12" spans="1:31" s="9" customFormat="1" x14ac:dyDescent="0.2">
      <c r="A12" s="37">
        <v>8680</v>
      </c>
      <c r="B12" s="19" t="s">
        <v>155</v>
      </c>
      <c r="C12" s="28" t="s">
        <v>41</v>
      </c>
      <c r="D12" s="28" t="s">
        <v>31</v>
      </c>
      <c r="E12" s="29">
        <v>1492</v>
      </c>
      <c r="F12" s="9" t="s">
        <v>66</v>
      </c>
      <c r="G12" s="22" t="s">
        <v>43</v>
      </c>
      <c r="H12" s="22" t="s">
        <v>33</v>
      </c>
      <c r="I12" s="22" t="s">
        <v>67</v>
      </c>
      <c r="J12" s="28" t="s">
        <v>68</v>
      </c>
      <c r="K12" s="24">
        <v>983</v>
      </c>
      <c r="M12" s="9" t="s">
        <v>40</v>
      </c>
      <c r="N12" s="9">
        <v>0</v>
      </c>
      <c r="P12" s="9">
        <v>5</v>
      </c>
      <c r="Q12" s="9">
        <v>3</v>
      </c>
      <c r="R12" s="9">
        <v>15</v>
      </c>
      <c r="S12" s="9">
        <v>4.05</v>
      </c>
      <c r="T12" s="9">
        <v>2.4300000000000002</v>
      </c>
      <c r="U12" s="9">
        <v>9.8414999999999999</v>
      </c>
      <c r="V12" s="9">
        <v>1.6666666666666601</v>
      </c>
      <c r="X12" s="9" t="s">
        <v>53</v>
      </c>
      <c r="Z12" s="9">
        <v>2380</v>
      </c>
      <c r="AA12" s="9">
        <v>3145</v>
      </c>
      <c r="AB12" s="9">
        <v>8</v>
      </c>
      <c r="AC12" s="9" t="s">
        <v>40</v>
      </c>
    </row>
    <row r="13" spans="1:31" s="9" customFormat="1" x14ac:dyDescent="0.2">
      <c r="A13" s="37">
        <v>8681</v>
      </c>
      <c r="B13" s="19" t="s">
        <v>155</v>
      </c>
      <c r="C13" s="28" t="s">
        <v>41</v>
      </c>
      <c r="D13" s="28" t="s">
        <v>31</v>
      </c>
      <c r="E13" s="29">
        <v>1492</v>
      </c>
      <c r="F13" s="9" t="s">
        <v>69</v>
      </c>
      <c r="G13" s="22" t="s">
        <v>43</v>
      </c>
      <c r="H13" s="22" t="s">
        <v>33</v>
      </c>
      <c r="I13" s="22" t="s">
        <v>70</v>
      </c>
      <c r="J13" s="28" t="s">
        <v>71</v>
      </c>
      <c r="K13" s="24">
        <v>983</v>
      </c>
      <c r="M13" s="9" t="s">
        <v>40</v>
      </c>
      <c r="N13" s="9">
        <v>0</v>
      </c>
      <c r="R13" s="9">
        <v>0</v>
      </c>
      <c r="S13" s="9">
        <v>0</v>
      </c>
      <c r="T13" s="9">
        <v>0</v>
      </c>
      <c r="U13" s="9">
        <v>0</v>
      </c>
      <c r="X13" s="9" t="s">
        <v>72</v>
      </c>
      <c r="Z13" s="9">
        <v>2380</v>
      </c>
      <c r="AA13" s="9">
        <v>3145</v>
      </c>
      <c r="AB13" s="9">
        <v>9</v>
      </c>
      <c r="AC13" s="9" t="s">
        <v>40</v>
      </c>
    </row>
    <row r="14" spans="1:31" s="9" customFormat="1" x14ac:dyDescent="0.2">
      <c r="A14" s="37">
        <v>8682</v>
      </c>
      <c r="B14" s="19" t="s">
        <v>155</v>
      </c>
      <c r="C14" s="28" t="s">
        <v>41</v>
      </c>
      <c r="D14" s="28" t="s">
        <v>31</v>
      </c>
      <c r="E14" s="29">
        <v>1492</v>
      </c>
      <c r="F14" s="9" t="s">
        <v>73</v>
      </c>
      <c r="G14" s="22" t="s">
        <v>43</v>
      </c>
      <c r="H14" s="22" t="s">
        <v>33</v>
      </c>
      <c r="I14" s="22" t="s">
        <v>74</v>
      </c>
      <c r="J14" s="28" t="s">
        <v>75</v>
      </c>
      <c r="K14" s="24">
        <v>983</v>
      </c>
      <c r="M14" s="9" t="s">
        <v>40</v>
      </c>
      <c r="N14" s="9">
        <v>0</v>
      </c>
      <c r="P14" s="9">
        <v>5</v>
      </c>
      <c r="Q14" s="9">
        <v>3.5</v>
      </c>
      <c r="R14" s="9">
        <v>17.5</v>
      </c>
      <c r="S14" s="9">
        <v>4.05</v>
      </c>
      <c r="T14" s="9">
        <v>2.835</v>
      </c>
      <c r="U14" s="9">
        <v>11.48175</v>
      </c>
      <c r="V14" s="9">
        <v>1.4285714285714199</v>
      </c>
      <c r="X14" s="9" t="s">
        <v>53</v>
      </c>
      <c r="Z14" s="9">
        <v>2380</v>
      </c>
      <c r="AA14" s="9">
        <v>3145</v>
      </c>
      <c r="AB14" s="9">
        <v>10</v>
      </c>
      <c r="AC14" s="9" t="s">
        <v>40</v>
      </c>
    </row>
    <row r="15" spans="1:31" s="9" customFormat="1" x14ac:dyDescent="0.2">
      <c r="A15" s="37">
        <v>8682</v>
      </c>
      <c r="B15" s="19" t="s">
        <v>155</v>
      </c>
      <c r="C15" s="28" t="s">
        <v>41</v>
      </c>
      <c r="D15" s="28" t="s">
        <v>31</v>
      </c>
      <c r="E15" s="29">
        <v>1492</v>
      </c>
      <c r="G15" s="22"/>
      <c r="H15" s="22"/>
      <c r="I15" s="22"/>
      <c r="J15" s="28"/>
      <c r="K15" s="24"/>
      <c r="U15" s="9">
        <f>SUM(U5:U14)</f>
        <v>125.3151</v>
      </c>
    </row>
    <row r="16" spans="1:31" s="9" customFormat="1" x14ac:dyDescent="0.2">
      <c r="A16" s="32">
        <v>1306</v>
      </c>
      <c r="B16" s="19" t="s">
        <v>155</v>
      </c>
      <c r="C16" s="11" t="s">
        <v>76</v>
      </c>
      <c r="D16" s="11" t="s">
        <v>77</v>
      </c>
      <c r="E16" s="12">
        <v>1439</v>
      </c>
      <c r="F16" s="13" t="s">
        <v>78</v>
      </c>
      <c r="G16" s="14" t="s">
        <v>43</v>
      </c>
      <c r="H16" s="14" t="s">
        <v>79</v>
      </c>
      <c r="I16" s="14" t="s">
        <v>34</v>
      </c>
      <c r="J16" s="15" t="s">
        <v>80</v>
      </c>
      <c r="K16" s="16">
        <v>86</v>
      </c>
      <c r="L16" s="17"/>
      <c r="M16" s="17">
        <v>1</v>
      </c>
      <c r="N16" s="17">
        <v>-1</v>
      </c>
      <c r="O16" s="17">
        <v>1</v>
      </c>
      <c r="P16" s="17">
        <v>11</v>
      </c>
      <c r="Q16" s="17">
        <v>5.25</v>
      </c>
      <c r="R16" s="17"/>
      <c r="S16" s="18">
        <v>8.91</v>
      </c>
      <c r="T16" s="18">
        <v>4.2525000000000004</v>
      </c>
      <c r="U16" s="18">
        <v>37.889775000000007</v>
      </c>
      <c r="V16" s="18">
        <v>2.0952380952380949</v>
      </c>
      <c r="W16" s="17"/>
      <c r="X16" s="17"/>
      <c r="Y16" s="17"/>
      <c r="Z16" s="17"/>
      <c r="AA16" s="17"/>
      <c r="AB16" s="17">
        <v>1</v>
      </c>
      <c r="AC16" s="17">
        <v>1</v>
      </c>
      <c r="AD16" s="17"/>
      <c r="AE16" s="17">
        <v>500</v>
      </c>
    </row>
    <row r="17" spans="1:31" s="9" customFormat="1" x14ac:dyDescent="0.2">
      <c r="A17" s="32">
        <v>1307</v>
      </c>
      <c r="B17" s="19" t="s">
        <v>155</v>
      </c>
      <c r="C17" s="19" t="s">
        <v>76</v>
      </c>
      <c r="D17" s="11" t="s">
        <v>77</v>
      </c>
      <c r="E17" s="20">
        <v>1439</v>
      </c>
      <c r="F17" s="21" t="s">
        <v>81</v>
      </c>
      <c r="G17" s="14" t="s">
        <v>43</v>
      </c>
      <c r="H17" s="22" t="s">
        <v>79</v>
      </c>
      <c r="I17" s="22" t="s">
        <v>37</v>
      </c>
      <c r="J17" s="23" t="s">
        <v>82</v>
      </c>
      <c r="K17" s="24">
        <v>86</v>
      </c>
      <c r="M17" s="9">
        <v>1</v>
      </c>
      <c r="N17" s="9">
        <v>0</v>
      </c>
      <c r="O17" s="9">
        <v>1</v>
      </c>
      <c r="P17" s="9">
        <v>11</v>
      </c>
      <c r="Q17" s="9">
        <v>5.25</v>
      </c>
      <c r="S17" s="25">
        <v>8.91</v>
      </c>
      <c r="T17" s="25">
        <v>4.2525000000000004</v>
      </c>
      <c r="U17" s="25">
        <v>37.889775000000007</v>
      </c>
      <c r="V17" s="25">
        <v>2.0952380952380949</v>
      </c>
      <c r="Y17" s="9" t="s">
        <v>39</v>
      </c>
      <c r="AB17" s="9">
        <v>2</v>
      </c>
      <c r="AC17" s="9" t="s">
        <v>40</v>
      </c>
      <c r="AE17" s="9">
        <v>500</v>
      </c>
    </row>
    <row r="18" spans="1:31" s="9" customFormat="1" x14ac:dyDescent="0.2">
      <c r="A18" s="32">
        <v>1308</v>
      </c>
      <c r="B18" s="19" t="s">
        <v>155</v>
      </c>
      <c r="C18" s="19" t="s">
        <v>76</v>
      </c>
      <c r="D18" s="11" t="s">
        <v>77</v>
      </c>
      <c r="E18" s="20">
        <v>1439</v>
      </c>
      <c r="F18" s="33" t="s">
        <v>46</v>
      </c>
      <c r="G18" s="14" t="s">
        <v>43</v>
      </c>
      <c r="H18" s="31" t="s">
        <v>79</v>
      </c>
      <c r="I18" s="31" t="s">
        <v>83</v>
      </c>
      <c r="J18" s="34" t="s">
        <v>84</v>
      </c>
      <c r="K18" s="24">
        <v>86</v>
      </c>
      <c r="L18" s="30"/>
      <c r="M18" s="30">
        <v>2</v>
      </c>
      <c r="N18" s="30">
        <v>0</v>
      </c>
      <c r="O18" s="30">
        <v>2</v>
      </c>
      <c r="P18" s="30">
        <v>5.5</v>
      </c>
      <c r="Q18" s="30">
        <v>4.33</v>
      </c>
      <c r="R18" s="30"/>
      <c r="S18" s="35">
        <v>4.4550000000000001</v>
      </c>
      <c r="T18" s="35">
        <v>3.5073000000000003</v>
      </c>
      <c r="U18" s="35">
        <v>15.625021500000001</v>
      </c>
      <c r="V18" s="35">
        <v>1.2702078521939952</v>
      </c>
      <c r="W18" s="30"/>
      <c r="X18" s="30"/>
      <c r="Y18" s="30"/>
      <c r="Z18" s="30"/>
      <c r="AA18" s="30"/>
      <c r="AB18" s="9">
        <v>3</v>
      </c>
      <c r="AC18" s="9" t="s">
        <v>40</v>
      </c>
      <c r="AE18" s="9">
        <v>500</v>
      </c>
    </row>
    <row r="19" spans="1:31" s="9" customFormat="1" x14ac:dyDescent="0.2">
      <c r="A19" s="32">
        <v>1309</v>
      </c>
      <c r="B19" s="19" t="s">
        <v>155</v>
      </c>
      <c r="C19" s="19" t="s">
        <v>76</v>
      </c>
      <c r="D19" s="11" t="s">
        <v>77</v>
      </c>
      <c r="E19" s="20">
        <v>1439</v>
      </c>
      <c r="F19" s="21" t="s">
        <v>85</v>
      </c>
      <c r="G19" s="14" t="s">
        <v>43</v>
      </c>
      <c r="H19" s="22" t="s">
        <v>79</v>
      </c>
      <c r="I19" s="22" t="s">
        <v>86</v>
      </c>
      <c r="J19" s="23" t="s">
        <v>87</v>
      </c>
      <c r="K19" s="24">
        <v>86</v>
      </c>
      <c r="M19" s="9">
        <v>2</v>
      </c>
      <c r="N19" s="9">
        <v>0</v>
      </c>
      <c r="O19" s="9">
        <v>3</v>
      </c>
      <c r="P19" s="9">
        <v>5.5</v>
      </c>
      <c r="Q19" s="9">
        <v>4.33</v>
      </c>
      <c r="S19" s="25">
        <v>4.4550000000000001</v>
      </c>
      <c r="T19" s="25">
        <v>3.5073000000000003</v>
      </c>
      <c r="U19" s="25">
        <v>15.625021500000001</v>
      </c>
      <c r="V19" s="25">
        <v>1.2702078521939952</v>
      </c>
      <c r="Y19" s="9" t="s">
        <v>39</v>
      </c>
      <c r="AB19" s="9">
        <v>4</v>
      </c>
      <c r="AC19" s="9" t="s">
        <v>40</v>
      </c>
      <c r="AE19" s="9">
        <v>500</v>
      </c>
    </row>
    <row r="20" spans="1:31" s="9" customFormat="1" x14ac:dyDescent="0.2">
      <c r="A20" s="32">
        <v>1309</v>
      </c>
      <c r="B20" s="19" t="s">
        <v>155</v>
      </c>
      <c r="C20" s="19" t="s">
        <v>76</v>
      </c>
      <c r="D20" s="11" t="s">
        <v>77</v>
      </c>
      <c r="E20" s="20">
        <v>1439</v>
      </c>
      <c r="F20" s="21"/>
      <c r="G20" s="22"/>
      <c r="H20" s="22"/>
      <c r="I20" s="22"/>
      <c r="J20" s="23"/>
      <c r="K20" s="24"/>
      <c r="S20" s="25"/>
      <c r="T20" s="25"/>
      <c r="U20" s="25">
        <f>SUM(U16:U19)</f>
        <v>107.02959300000002</v>
      </c>
      <c r="V20" s="25"/>
    </row>
    <row r="21" spans="1:31" s="9" customFormat="1" x14ac:dyDescent="0.2">
      <c r="A21" s="32">
        <v>1311</v>
      </c>
      <c r="B21" s="19" t="s">
        <v>155</v>
      </c>
      <c r="C21" s="11" t="s">
        <v>88</v>
      </c>
      <c r="D21" s="11" t="s">
        <v>89</v>
      </c>
      <c r="E21" s="12">
        <v>1439</v>
      </c>
      <c r="F21" s="13" t="s">
        <v>90</v>
      </c>
      <c r="G21" s="14" t="s">
        <v>43</v>
      </c>
      <c r="H21" s="14" t="s">
        <v>91</v>
      </c>
      <c r="I21" s="14" t="s">
        <v>34</v>
      </c>
      <c r="J21" s="15" t="s">
        <v>92</v>
      </c>
      <c r="K21" s="16">
        <v>87</v>
      </c>
      <c r="L21" s="17"/>
      <c r="M21" s="17">
        <v>1</v>
      </c>
      <c r="N21" s="17">
        <v>0</v>
      </c>
      <c r="O21" s="17">
        <v>1</v>
      </c>
      <c r="P21" s="17">
        <v>8</v>
      </c>
      <c r="Q21" s="17">
        <v>3.5</v>
      </c>
      <c r="R21" s="17"/>
      <c r="S21" s="18">
        <v>6.48</v>
      </c>
      <c r="T21" s="18">
        <v>2.835</v>
      </c>
      <c r="U21" s="18">
        <v>18.370800000000003</v>
      </c>
      <c r="V21" s="18">
        <v>2.285714285714286</v>
      </c>
      <c r="W21" s="17"/>
      <c r="X21" s="17"/>
      <c r="Y21" s="17" t="s">
        <v>93</v>
      </c>
      <c r="Z21" s="17"/>
      <c r="AA21" s="17"/>
      <c r="AB21" s="17">
        <v>1</v>
      </c>
      <c r="AC21" s="17">
        <v>1</v>
      </c>
      <c r="AD21" s="17"/>
      <c r="AE21" s="17">
        <v>300</v>
      </c>
    </row>
    <row r="22" spans="1:31" s="9" customFormat="1" x14ac:dyDescent="0.2">
      <c r="A22" s="32">
        <v>1312</v>
      </c>
      <c r="B22" s="19" t="s">
        <v>155</v>
      </c>
      <c r="C22" s="19" t="s">
        <v>88</v>
      </c>
      <c r="D22" s="11" t="s">
        <v>89</v>
      </c>
      <c r="E22" s="20">
        <v>1439</v>
      </c>
      <c r="F22" s="21" t="s">
        <v>94</v>
      </c>
      <c r="G22" s="14" t="s">
        <v>43</v>
      </c>
      <c r="H22" s="36" t="s">
        <v>91</v>
      </c>
      <c r="I22" s="22" t="s">
        <v>37</v>
      </c>
      <c r="J22" s="23" t="s">
        <v>95</v>
      </c>
      <c r="K22" s="24">
        <v>87</v>
      </c>
      <c r="M22" s="9">
        <v>1</v>
      </c>
      <c r="N22" s="9">
        <v>1</v>
      </c>
      <c r="O22" s="9">
        <v>1</v>
      </c>
      <c r="P22" s="9">
        <v>4</v>
      </c>
      <c r="Q22" s="9">
        <v>4</v>
      </c>
      <c r="S22" s="25">
        <v>3.24</v>
      </c>
      <c r="T22" s="25">
        <v>3.24</v>
      </c>
      <c r="U22" s="25">
        <v>10.497600000000002</v>
      </c>
      <c r="V22" s="25">
        <v>1</v>
      </c>
      <c r="Y22" s="9" t="s">
        <v>96</v>
      </c>
      <c r="AB22" s="9">
        <v>2</v>
      </c>
      <c r="AC22" s="9" t="s">
        <v>40</v>
      </c>
      <c r="AE22" s="9">
        <v>300</v>
      </c>
    </row>
    <row r="23" spans="1:31" s="9" customFormat="1" x14ac:dyDescent="0.2">
      <c r="A23" s="32">
        <v>1313</v>
      </c>
      <c r="B23" s="19" t="s">
        <v>155</v>
      </c>
      <c r="C23" s="19" t="s">
        <v>88</v>
      </c>
      <c r="D23" s="11" t="s">
        <v>89</v>
      </c>
      <c r="E23" s="20">
        <v>1439</v>
      </c>
      <c r="F23" s="21" t="s">
        <v>97</v>
      </c>
      <c r="G23" s="14" t="s">
        <v>43</v>
      </c>
      <c r="H23" s="36" t="s">
        <v>91</v>
      </c>
      <c r="I23" s="22" t="s">
        <v>83</v>
      </c>
      <c r="J23" s="23" t="s">
        <v>98</v>
      </c>
      <c r="K23" s="24">
        <v>87</v>
      </c>
      <c r="N23" s="9">
        <v>1</v>
      </c>
      <c r="O23" s="9">
        <v>2</v>
      </c>
      <c r="P23" s="9">
        <v>4</v>
      </c>
      <c r="Q23" s="9">
        <v>1</v>
      </c>
      <c r="S23" s="25">
        <v>3.24</v>
      </c>
      <c r="T23" s="25">
        <v>0.81</v>
      </c>
      <c r="U23" s="25">
        <v>2.6244000000000005</v>
      </c>
      <c r="V23" s="25">
        <v>4</v>
      </c>
      <c r="Y23" s="9" t="s">
        <v>99</v>
      </c>
      <c r="AB23" s="9">
        <v>3</v>
      </c>
      <c r="AC23" s="9" t="s">
        <v>40</v>
      </c>
      <c r="AE23" s="9">
        <v>300</v>
      </c>
    </row>
    <row r="24" spans="1:31" s="9" customFormat="1" x14ac:dyDescent="0.2">
      <c r="A24" s="32">
        <v>1314</v>
      </c>
      <c r="B24" s="19" t="s">
        <v>155</v>
      </c>
      <c r="C24" s="19" t="s">
        <v>88</v>
      </c>
      <c r="D24" s="11" t="s">
        <v>89</v>
      </c>
      <c r="E24" s="20">
        <v>1439</v>
      </c>
      <c r="F24" s="21" t="s">
        <v>94</v>
      </c>
      <c r="G24" s="14" t="s">
        <v>43</v>
      </c>
      <c r="H24" s="22" t="s">
        <v>91</v>
      </c>
      <c r="I24" s="22" t="s">
        <v>100</v>
      </c>
      <c r="J24" s="23" t="s">
        <v>101</v>
      </c>
      <c r="K24" s="24">
        <v>87</v>
      </c>
      <c r="M24" s="9">
        <v>1</v>
      </c>
      <c r="N24" s="9">
        <v>2</v>
      </c>
      <c r="O24" s="9">
        <v>1</v>
      </c>
      <c r="P24" s="9">
        <v>9</v>
      </c>
      <c r="Q24" s="9">
        <v>4</v>
      </c>
      <c r="S24" s="25">
        <v>7.2900000000000009</v>
      </c>
      <c r="T24" s="25">
        <v>3.24</v>
      </c>
      <c r="U24" s="25">
        <v>23.619600000000005</v>
      </c>
      <c r="V24" s="25">
        <v>2.25</v>
      </c>
      <c r="Y24" s="9" t="s">
        <v>102</v>
      </c>
      <c r="AB24" s="9">
        <v>4</v>
      </c>
      <c r="AC24" s="9" t="s">
        <v>40</v>
      </c>
      <c r="AE24" s="9">
        <v>300</v>
      </c>
    </row>
    <row r="25" spans="1:31" s="9" customFormat="1" x14ac:dyDescent="0.2">
      <c r="A25" s="32">
        <v>1315</v>
      </c>
      <c r="B25" s="19" t="s">
        <v>155</v>
      </c>
      <c r="C25" s="19" t="s">
        <v>88</v>
      </c>
      <c r="D25" s="11" t="s">
        <v>89</v>
      </c>
      <c r="E25" s="20">
        <v>1439</v>
      </c>
      <c r="F25" s="21" t="s">
        <v>103</v>
      </c>
      <c r="G25" s="14" t="s">
        <v>43</v>
      </c>
      <c r="H25" s="22" t="s">
        <v>91</v>
      </c>
      <c r="I25" s="22" t="s">
        <v>104</v>
      </c>
      <c r="J25" s="23" t="s">
        <v>105</v>
      </c>
      <c r="K25" s="24">
        <v>87</v>
      </c>
      <c r="N25" s="9">
        <v>2</v>
      </c>
      <c r="O25" s="9">
        <v>2</v>
      </c>
      <c r="P25" s="9">
        <v>8</v>
      </c>
      <c r="Q25" s="9">
        <v>1</v>
      </c>
      <c r="S25" s="25">
        <v>6.48</v>
      </c>
      <c r="T25" s="25">
        <v>0.81</v>
      </c>
      <c r="U25" s="25">
        <v>5.248800000000001</v>
      </c>
      <c r="V25" s="25">
        <v>8</v>
      </c>
      <c r="Y25" s="9" t="s">
        <v>106</v>
      </c>
      <c r="AB25" s="9">
        <v>5</v>
      </c>
      <c r="AC25" s="9" t="s">
        <v>40</v>
      </c>
      <c r="AE25" s="9">
        <v>300</v>
      </c>
    </row>
    <row r="26" spans="1:31" s="9" customFormat="1" x14ac:dyDescent="0.2">
      <c r="A26" s="32">
        <v>1316</v>
      </c>
      <c r="B26" s="19" t="s">
        <v>155</v>
      </c>
      <c r="C26" s="19" t="s">
        <v>88</v>
      </c>
      <c r="D26" s="11" t="s">
        <v>89</v>
      </c>
      <c r="E26" s="20">
        <v>1439</v>
      </c>
      <c r="F26" s="21" t="s">
        <v>54</v>
      </c>
      <c r="G26" s="14" t="s">
        <v>43</v>
      </c>
      <c r="H26" s="14" t="s">
        <v>91</v>
      </c>
      <c r="I26" s="22" t="s">
        <v>107</v>
      </c>
      <c r="J26" s="23" t="s">
        <v>108</v>
      </c>
      <c r="K26" s="24">
        <v>87</v>
      </c>
      <c r="M26" s="9">
        <v>2</v>
      </c>
      <c r="N26" s="9">
        <v>1</v>
      </c>
      <c r="O26" s="9">
        <v>3</v>
      </c>
      <c r="P26" s="9">
        <v>4</v>
      </c>
      <c r="Q26" s="9">
        <v>2.5</v>
      </c>
      <c r="S26" s="25">
        <v>3.24</v>
      </c>
      <c r="T26" s="25">
        <v>2.0250000000000004</v>
      </c>
      <c r="U26" s="25">
        <v>6.5610000000000017</v>
      </c>
      <c r="V26" s="25">
        <v>1.5999999999999999</v>
      </c>
      <c r="Y26" s="9" t="s">
        <v>109</v>
      </c>
      <c r="AB26" s="9">
        <v>6</v>
      </c>
      <c r="AC26" s="9" t="s">
        <v>40</v>
      </c>
      <c r="AE26" s="9">
        <v>300</v>
      </c>
    </row>
    <row r="27" spans="1:31" s="9" customFormat="1" x14ac:dyDescent="0.2">
      <c r="A27" s="32">
        <v>1317</v>
      </c>
      <c r="B27" s="19" t="s">
        <v>155</v>
      </c>
      <c r="C27" s="19" t="s">
        <v>88</v>
      </c>
      <c r="D27" s="11" t="s">
        <v>89</v>
      </c>
      <c r="E27" s="20">
        <v>1439</v>
      </c>
      <c r="F27" s="21" t="s">
        <v>54</v>
      </c>
      <c r="G27" s="14" t="s">
        <v>43</v>
      </c>
      <c r="H27" s="14" t="s">
        <v>91</v>
      </c>
      <c r="I27" s="22" t="s">
        <v>110</v>
      </c>
      <c r="J27" s="23" t="s">
        <v>111</v>
      </c>
      <c r="K27" s="24">
        <v>87</v>
      </c>
      <c r="M27" s="9">
        <v>2</v>
      </c>
      <c r="N27" s="9">
        <v>2</v>
      </c>
      <c r="O27" s="9">
        <v>3</v>
      </c>
      <c r="P27" s="9">
        <v>8.25</v>
      </c>
      <c r="Q27" s="9">
        <v>6.66</v>
      </c>
      <c r="S27" s="25">
        <v>6.6825000000000001</v>
      </c>
      <c r="T27" s="25">
        <v>5.3946000000000005</v>
      </c>
      <c r="U27" s="25">
        <v>36.049414500000005</v>
      </c>
      <c r="V27" s="25">
        <v>1.2387387387387387</v>
      </c>
      <c r="Y27" s="9" t="s">
        <v>96</v>
      </c>
      <c r="AB27" s="9">
        <v>7</v>
      </c>
      <c r="AC27" s="9" t="s">
        <v>40</v>
      </c>
      <c r="AE27" s="9">
        <v>300</v>
      </c>
    </row>
    <row r="28" spans="1:31" s="9" customFormat="1" x14ac:dyDescent="0.2">
      <c r="A28" s="32">
        <v>1318</v>
      </c>
      <c r="B28" s="19" t="s">
        <v>155</v>
      </c>
      <c r="C28" s="19" t="s">
        <v>88</v>
      </c>
      <c r="D28" s="11" t="s">
        <v>89</v>
      </c>
      <c r="E28" s="20">
        <v>1439</v>
      </c>
      <c r="F28" s="21" t="s">
        <v>112</v>
      </c>
      <c r="G28" s="14" t="s">
        <v>43</v>
      </c>
      <c r="H28" s="14" t="s">
        <v>91</v>
      </c>
      <c r="I28" s="22" t="s">
        <v>113</v>
      </c>
      <c r="J28" s="23" t="s">
        <v>114</v>
      </c>
      <c r="K28" s="24">
        <v>87</v>
      </c>
      <c r="N28" s="9">
        <v>0</v>
      </c>
      <c r="O28" s="9">
        <v>2</v>
      </c>
      <c r="P28" s="9">
        <v>4</v>
      </c>
      <c r="Q28" s="9">
        <v>3</v>
      </c>
      <c r="S28" s="25">
        <v>3.24</v>
      </c>
      <c r="T28" s="25">
        <v>2.4300000000000002</v>
      </c>
      <c r="U28" s="25">
        <v>7.8732000000000006</v>
      </c>
      <c r="V28" s="25">
        <v>1.3333333333333333</v>
      </c>
      <c r="Y28" s="9" t="s">
        <v>115</v>
      </c>
      <c r="AB28" s="9">
        <v>8</v>
      </c>
      <c r="AC28" s="9" t="s">
        <v>40</v>
      </c>
      <c r="AE28" s="9">
        <v>300</v>
      </c>
    </row>
    <row r="29" spans="1:31" s="9" customFormat="1" x14ac:dyDescent="0.2">
      <c r="A29" s="32">
        <v>1319</v>
      </c>
      <c r="B29" s="19" t="s">
        <v>155</v>
      </c>
      <c r="C29" s="19" t="s">
        <v>88</v>
      </c>
      <c r="D29" s="11" t="s">
        <v>89</v>
      </c>
      <c r="E29" s="20">
        <v>1439</v>
      </c>
      <c r="F29" s="21" t="s">
        <v>116</v>
      </c>
      <c r="G29" s="14" t="s">
        <v>43</v>
      </c>
      <c r="H29" s="14" t="s">
        <v>91</v>
      </c>
      <c r="I29" s="22" t="s">
        <v>117</v>
      </c>
      <c r="J29" s="23" t="s">
        <v>118</v>
      </c>
      <c r="K29" s="24">
        <v>87</v>
      </c>
      <c r="M29" s="9">
        <v>3</v>
      </c>
      <c r="N29" s="9">
        <v>0</v>
      </c>
      <c r="O29" s="9">
        <v>3</v>
      </c>
      <c r="P29" s="9">
        <v>0</v>
      </c>
      <c r="Q29" s="9">
        <v>0</v>
      </c>
      <c r="S29" s="25">
        <v>0</v>
      </c>
      <c r="T29" s="25">
        <v>0</v>
      </c>
      <c r="U29" s="25">
        <v>0</v>
      </c>
      <c r="V29" s="25">
        <v>0</v>
      </c>
      <c r="AB29" s="9">
        <v>9</v>
      </c>
      <c r="AC29" s="9" t="s">
        <v>40</v>
      </c>
      <c r="AE29" s="9">
        <v>300</v>
      </c>
    </row>
    <row r="30" spans="1:31" s="9" customFormat="1" x14ac:dyDescent="0.2">
      <c r="A30" s="32">
        <v>1320</v>
      </c>
      <c r="B30" s="19" t="s">
        <v>155</v>
      </c>
      <c r="C30" s="19" t="s">
        <v>88</v>
      </c>
      <c r="D30" s="11" t="s">
        <v>89</v>
      </c>
      <c r="E30" s="20">
        <v>1439</v>
      </c>
      <c r="F30" s="21" t="s">
        <v>119</v>
      </c>
      <c r="G30" s="14" t="s">
        <v>43</v>
      </c>
      <c r="H30" s="14" t="s">
        <v>91</v>
      </c>
      <c r="I30" s="22" t="s">
        <v>120</v>
      </c>
      <c r="J30" s="23" t="s">
        <v>121</v>
      </c>
      <c r="K30" s="24">
        <v>87</v>
      </c>
      <c r="M30" s="9">
        <v>3</v>
      </c>
      <c r="N30" s="9">
        <v>1</v>
      </c>
      <c r="O30" s="9">
        <v>4</v>
      </c>
      <c r="S30" s="25">
        <v>0</v>
      </c>
      <c r="T30" s="25">
        <v>0</v>
      </c>
      <c r="U30" s="25">
        <v>0</v>
      </c>
      <c r="V30" s="25">
        <v>0</v>
      </c>
      <c r="Y30" s="9" t="s">
        <v>122</v>
      </c>
      <c r="AB30" s="9">
        <v>10</v>
      </c>
      <c r="AC30" s="9" t="s">
        <v>40</v>
      </c>
      <c r="AE30" s="9">
        <v>300</v>
      </c>
    </row>
    <row r="31" spans="1:31" s="9" customFormat="1" x14ac:dyDescent="0.2">
      <c r="A31" s="32">
        <v>1320</v>
      </c>
      <c r="B31" s="19" t="s">
        <v>155</v>
      </c>
      <c r="C31" s="19" t="s">
        <v>88</v>
      </c>
      <c r="D31" s="11" t="s">
        <v>89</v>
      </c>
      <c r="E31" s="20">
        <v>1439</v>
      </c>
      <c r="F31" s="21"/>
      <c r="G31" s="14" t="s">
        <v>43</v>
      </c>
      <c r="H31" s="14" t="s">
        <v>91</v>
      </c>
      <c r="I31" s="22"/>
      <c r="J31" s="23"/>
      <c r="K31" s="24"/>
      <c r="S31" s="25"/>
      <c r="T31" s="25"/>
      <c r="U31" s="25">
        <f>SUM(U21:U30)</f>
        <v>110.84481450000001</v>
      </c>
      <c r="V31" s="25"/>
    </row>
    <row r="32" spans="1:31" s="9" customFormat="1" x14ac:dyDescent="0.2">
      <c r="A32" s="32">
        <v>1322</v>
      </c>
      <c r="B32" s="19" t="s">
        <v>155</v>
      </c>
      <c r="C32" s="11" t="s">
        <v>123</v>
      </c>
      <c r="D32" s="19" t="s">
        <v>124</v>
      </c>
      <c r="E32" s="12">
        <v>1439</v>
      </c>
      <c r="F32" s="13" t="s">
        <v>125</v>
      </c>
      <c r="G32" s="14" t="s">
        <v>43</v>
      </c>
      <c r="H32" s="14" t="s">
        <v>126</v>
      </c>
      <c r="I32" s="14" t="s">
        <v>34</v>
      </c>
      <c r="J32" s="15" t="s">
        <v>127</v>
      </c>
      <c r="K32" s="24">
        <v>88</v>
      </c>
      <c r="L32" s="17"/>
      <c r="M32" s="17">
        <v>1</v>
      </c>
      <c r="N32" s="17">
        <v>0</v>
      </c>
      <c r="O32" s="17">
        <v>1</v>
      </c>
      <c r="P32" s="17">
        <v>14</v>
      </c>
      <c r="Q32" s="17">
        <v>8</v>
      </c>
      <c r="R32" s="17"/>
      <c r="S32" s="18">
        <v>11.34</v>
      </c>
      <c r="T32" s="18">
        <v>6.48</v>
      </c>
      <c r="U32" s="18">
        <v>73.483200000000011</v>
      </c>
      <c r="V32" s="18">
        <v>1.7499999999999998</v>
      </c>
      <c r="W32" s="17"/>
      <c r="X32" s="17"/>
      <c r="Y32" s="17" t="s">
        <v>128</v>
      </c>
      <c r="Z32" s="17"/>
      <c r="AA32" s="17"/>
      <c r="AB32" s="17">
        <v>1</v>
      </c>
      <c r="AC32" s="17">
        <v>1</v>
      </c>
      <c r="AD32" s="17"/>
      <c r="AE32" s="17">
        <v>420</v>
      </c>
    </row>
    <row r="33" spans="1:31" s="9" customFormat="1" x14ac:dyDescent="0.2">
      <c r="A33" s="32">
        <v>1323</v>
      </c>
      <c r="B33" s="19" t="s">
        <v>155</v>
      </c>
      <c r="C33" s="19" t="s">
        <v>123</v>
      </c>
      <c r="D33" s="19" t="s">
        <v>124</v>
      </c>
      <c r="E33" s="20">
        <v>1439</v>
      </c>
      <c r="F33" s="21" t="s">
        <v>129</v>
      </c>
      <c r="G33" s="22" t="s">
        <v>43</v>
      </c>
      <c r="H33" s="14" t="s">
        <v>126</v>
      </c>
      <c r="I33" s="22" t="s">
        <v>37</v>
      </c>
      <c r="J33" s="23" t="s">
        <v>130</v>
      </c>
      <c r="K33" s="24">
        <v>88</v>
      </c>
      <c r="M33" s="9">
        <v>1</v>
      </c>
      <c r="N33" s="9">
        <v>1</v>
      </c>
      <c r="O33" s="9">
        <v>1</v>
      </c>
      <c r="P33" s="9">
        <v>4.25</v>
      </c>
      <c r="Q33" s="9">
        <v>4.25</v>
      </c>
      <c r="S33" s="25">
        <v>3.4425000000000003</v>
      </c>
      <c r="T33" s="25">
        <v>3.4425000000000003</v>
      </c>
      <c r="U33" s="25">
        <v>11.850806250000002</v>
      </c>
      <c r="V33" s="25">
        <v>1</v>
      </c>
      <c r="Y33" s="9" t="s">
        <v>131</v>
      </c>
      <c r="AB33" s="9">
        <v>2</v>
      </c>
      <c r="AC33" s="9" t="s">
        <v>40</v>
      </c>
      <c r="AE33" s="9">
        <v>420</v>
      </c>
    </row>
    <row r="34" spans="1:31" s="9" customFormat="1" x14ac:dyDescent="0.2">
      <c r="A34" s="32">
        <v>1324</v>
      </c>
      <c r="B34" s="19" t="s">
        <v>155</v>
      </c>
      <c r="C34" s="19" t="s">
        <v>123</v>
      </c>
      <c r="D34" s="19" t="s">
        <v>124</v>
      </c>
      <c r="E34" s="20">
        <v>1439</v>
      </c>
      <c r="F34" s="21" t="s">
        <v>132</v>
      </c>
      <c r="G34" s="22" t="s">
        <v>43</v>
      </c>
      <c r="H34" s="14" t="s">
        <v>126</v>
      </c>
      <c r="I34" s="22" t="s">
        <v>83</v>
      </c>
      <c r="J34" s="23" t="s">
        <v>133</v>
      </c>
      <c r="K34" s="24">
        <v>88</v>
      </c>
      <c r="N34" s="9">
        <v>1</v>
      </c>
      <c r="O34" s="9">
        <v>2</v>
      </c>
      <c r="P34" s="9">
        <v>4.25</v>
      </c>
      <c r="Q34" s="9">
        <v>1</v>
      </c>
      <c r="S34" s="25">
        <v>3.4425000000000003</v>
      </c>
      <c r="T34" s="25">
        <v>0.81</v>
      </c>
      <c r="U34" s="25">
        <v>2.7884250000000006</v>
      </c>
      <c r="V34" s="25">
        <v>4.25</v>
      </c>
      <c r="Y34" s="9" t="s">
        <v>134</v>
      </c>
      <c r="AB34" s="9">
        <v>3</v>
      </c>
      <c r="AC34" s="9" t="s">
        <v>40</v>
      </c>
      <c r="AE34" s="9">
        <v>420</v>
      </c>
    </row>
    <row r="35" spans="1:31" s="9" customFormat="1" x14ac:dyDescent="0.2">
      <c r="A35" s="32">
        <v>1325</v>
      </c>
      <c r="B35" s="19" t="s">
        <v>155</v>
      </c>
      <c r="C35" s="19" t="s">
        <v>123</v>
      </c>
      <c r="D35" s="19" t="s">
        <v>124</v>
      </c>
      <c r="E35" s="20">
        <v>1439</v>
      </c>
      <c r="F35" s="21" t="s">
        <v>85</v>
      </c>
      <c r="G35" s="22" t="s">
        <v>43</v>
      </c>
      <c r="H35" s="14" t="s">
        <v>126</v>
      </c>
      <c r="I35" s="22" t="s">
        <v>135</v>
      </c>
      <c r="J35" s="23" t="s">
        <v>136</v>
      </c>
      <c r="K35" s="24">
        <v>88</v>
      </c>
      <c r="N35" s="9">
        <v>1</v>
      </c>
      <c r="O35" s="9">
        <v>3</v>
      </c>
      <c r="P35" s="9">
        <v>5</v>
      </c>
      <c r="Q35" s="9">
        <v>4.25</v>
      </c>
      <c r="S35" s="25">
        <v>4.0500000000000007</v>
      </c>
      <c r="T35" s="25">
        <v>3.4425000000000003</v>
      </c>
      <c r="U35" s="25">
        <v>13.942125000000004</v>
      </c>
      <c r="V35" s="25">
        <v>1.1764705882352942</v>
      </c>
      <c r="Y35" s="9" t="s">
        <v>137</v>
      </c>
      <c r="AB35" s="9">
        <v>4</v>
      </c>
      <c r="AC35" s="9" t="s">
        <v>40</v>
      </c>
      <c r="AE35" s="9">
        <v>420</v>
      </c>
    </row>
    <row r="36" spans="1:31" s="9" customFormat="1" x14ac:dyDescent="0.2">
      <c r="A36" s="32">
        <v>1326</v>
      </c>
      <c r="B36" s="19" t="s">
        <v>155</v>
      </c>
      <c r="C36" s="19" t="s">
        <v>123</v>
      </c>
      <c r="D36" s="19" t="s">
        <v>124</v>
      </c>
      <c r="E36" s="20">
        <v>1439</v>
      </c>
      <c r="F36" s="21" t="s">
        <v>138</v>
      </c>
      <c r="G36" s="22" t="s">
        <v>43</v>
      </c>
      <c r="H36" s="14" t="s">
        <v>126</v>
      </c>
      <c r="I36" s="22" t="s">
        <v>104</v>
      </c>
      <c r="J36" s="23" t="s">
        <v>139</v>
      </c>
      <c r="K36" s="24">
        <v>88</v>
      </c>
      <c r="N36" s="9">
        <v>1</v>
      </c>
      <c r="O36" s="9">
        <v>4</v>
      </c>
      <c r="P36" s="9">
        <v>4</v>
      </c>
      <c r="Q36" s="9">
        <v>3.5</v>
      </c>
      <c r="S36" s="25">
        <v>3.24</v>
      </c>
      <c r="T36" s="25">
        <v>2.835</v>
      </c>
      <c r="U36" s="25">
        <v>9.1854000000000013</v>
      </c>
      <c r="V36" s="25">
        <v>1.142857142857143</v>
      </c>
      <c r="Y36" s="9" t="s">
        <v>140</v>
      </c>
      <c r="AB36" s="9">
        <v>5</v>
      </c>
      <c r="AC36" s="9" t="s">
        <v>40</v>
      </c>
      <c r="AE36" s="9">
        <v>420</v>
      </c>
    </row>
    <row r="37" spans="1:31" s="9" customFormat="1" x14ac:dyDescent="0.2">
      <c r="A37" s="32">
        <v>1326</v>
      </c>
      <c r="B37" s="19" t="s">
        <v>155</v>
      </c>
      <c r="C37" s="19" t="s">
        <v>123</v>
      </c>
      <c r="D37" s="19" t="s">
        <v>124</v>
      </c>
      <c r="E37" s="20">
        <v>1439</v>
      </c>
      <c r="F37" s="21"/>
      <c r="G37" s="22" t="s">
        <v>43</v>
      </c>
      <c r="H37" s="14" t="s">
        <v>126</v>
      </c>
      <c r="I37" s="22"/>
      <c r="J37" s="23"/>
      <c r="K37" s="24"/>
      <c r="S37" s="25"/>
      <c r="T37" s="25"/>
      <c r="U37" s="25">
        <f>SUM(U32:U36)</f>
        <v>111.24995625000003</v>
      </c>
      <c r="V37" s="25"/>
    </row>
    <row r="38" spans="1:31" s="9" customFormat="1" x14ac:dyDescent="0.2">
      <c r="A38" s="37">
        <v>8648</v>
      </c>
      <c r="B38" s="19" t="s">
        <v>155</v>
      </c>
      <c r="C38" s="38" t="s">
        <v>141</v>
      </c>
      <c r="D38" s="38" t="s">
        <v>142</v>
      </c>
      <c r="E38" s="27">
        <v>1492</v>
      </c>
      <c r="F38" s="17" t="s">
        <v>143</v>
      </c>
      <c r="G38" s="14" t="s">
        <v>43</v>
      </c>
      <c r="H38" s="14" t="s">
        <v>144</v>
      </c>
      <c r="I38" s="14" t="s">
        <v>145</v>
      </c>
      <c r="J38" s="26" t="s">
        <v>146</v>
      </c>
      <c r="K38" s="16">
        <v>979</v>
      </c>
      <c r="L38" s="17"/>
      <c r="M38" s="17">
        <v>1</v>
      </c>
      <c r="N38" s="17">
        <v>0</v>
      </c>
      <c r="O38" s="17"/>
      <c r="P38" s="17">
        <v>12.7</v>
      </c>
      <c r="Q38" s="17">
        <v>7.5</v>
      </c>
      <c r="R38" s="17">
        <v>95.25</v>
      </c>
      <c r="S38" s="17">
        <v>10.287000000000001</v>
      </c>
      <c r="T38" s="17">
        <v>6.0750000000000002</v>
      </c>
      <c r="U38" s="17">
        <v>62.493524999999998</v>
      </c>
      <c r="V38" s="17">
        <v>1.69333333333333</v>
      </c>
      <c r="W38" s="17"/>
      <c r="X38" s="17" t="s">
        <v>40</v>
      </c>
      <c r="Y38" s="17"/>
      <c r="Z38" s="17">
        <v>2390</v>
      </c>
      <c r="AA38" s="17">
        <v>3150</v>
      </c>
      <c r="AB38" s="17">
        <v>1</v>
      </c>
      <c r="AC38" s="17">
        <v>1</v>
      </c>
      <c r="AD38" s="17"/>
      <c r="AE38" s="17"/>
    </row>
    <row r="39" spans="1:31" s="9" customFormat="1" x14ac:dyDescent="0.2">
      <c r="A39" s="37">
        <v>8649</v>
      </c>
      <c r="B39" s="19" t="s">
        <v>155</v>
      </c>
      <c r="C39" s="39" t="s">
        <v>147</v>
      </c>
      <c r="D39" s="39" t="s">
        <v>148</v>
      </c>
      <c r="E39" s="29">
        <v>1492</v>
      </c>
      <c r="F39" s="9" t="s">
        <v>149</v>
      </c>
      <c r="G39" s="22" t="s">
        <v>43</v>
      </c>
      <c r="H39" s="14" t="s">
        <v>144</v>
      </c>
      <c r="I39" s="22" t="s">
        <v>150</v>
      </c>
      <c r="J39" s="28" t="s">
        <v>151</v>
      </c>
      <c r="K39" s="24">
        <v>979</v>
      </c>
      <c r="M39" s="9">
        <v>1</v>
      </c>
      <c r="N39" s="9">
        <v>1</v>
      </c>
      <c r="P39" s="9">
        <v>12.7</v>
      </c>
      <c r="Q39" s="9">
        <v>7.5</v>
      </c>
      <c r="R39" s="9">
        <v>95.25</v>
      </c>
      <c r="S39" s="9">
        <v>10.287000000000001</v>
      </c>
      <c r="T39" s="9">
        <v>6.0750000000000002</v>
      </c>
      <c r="U39" s="9">
        <v>62.493524999999998</v>
      </c>
      <c r="V39" s="9">
        <v>1.69333333333333</v>
      </c>
      <c r="X39" s="9" t="s">
        <v>53</v>
      </c>
      <c r="Z39" s="9">
        <v>2390</v>
      </c>
      <c r="AA39" s="9">
        <v>3150</v>
      </c>
      <c r="AB39" s="9">
        <v>2</v>
      </c>
      <c r="AC39" s="9" t="s">
        <v>40</v>
      </c>
    </row>
    <row r="40" spans="1:31" s="9" customFormat="1" x14ac:dyDescent="0.2">
      <c r="A40" s="37">
        <v>8650</v>
      </c>
      <c r="B40" s="19" t="s">
        <v>155</v>
      </c>
      <c r="C40" s="39" t="s">
        <v>147</v>
      </c>
      <c r="D40" s="39" t="s">
        <v>148</v>
      </c>
      <c r="E40" s="29">
        <v>1492</v>
      </c>
      <c r="F40" s="9" t="s">
        <v>152</v>
      </c>
      <c r="G40" s="22" t="s">
        <v>43</v>
      </c>
      <c r="H40" s="14" t="s">
        <v>144</v>
      </c>
      <c r="I40" s="22" t="s">
        <v>153</v>
      </c>
      <c r="J40" s="28" t="s">
        <v>154</v>
      </c>
      <c r="K40" s="24">
        <v>979</v>
      </c>
      <c r="M40" s="9" t="s">
        <v>40</v>
      </c>
      <c r="N40" s="9">
        <v>1</v>
      </c>
      <c r="P40" s="9">
        <v>5</v>
      </c>
      <c r="Q40" s="9">
        <v>1</v>
      </c>
      <c r="R40" s="9">
        <v>5</v>
      </c>
      <c r="S40" s="9">
        <v>4.05</v>
      </c>
      <c r="T40" s="9">
        <v>0.81</v>
      </c>
      <c r="U40" s="9">
        <v>3.2805</v>
      </c>
      <c r="V40" s="9">
        <v>5</v>
      </c>
      <c r="X40" s="9" t="s">
        <v>53</v>
      </c>
      <c r="Z40" s="9">
        <v>2390</v>
      </c>
      <c r="AA40" s="9">
        <v>3150</v>
      </c>
      <c r="AB40" s="9">
        <v>3</v>
      </c>
      <c r="AC40" s="9" t="s">
        <v>40</v>
      </c>
    </row>
    <row r="41" spans="1:31" s="9" customFormat="1" x14ac:dyDescent="0.2">
      <c r="A41" s="37">
        <v>8650</v>
      </c>
      <c r="B41" s="19" t="s">
        <v>155</v>
      </c>
      <c r="C41" s="39" t="s">
        <v>147</v>
      </c>
      <c r="D41" s="39" t="s">
        <v>148</v>
      </c>
      <c r="E41" s="29">
        <v>1492</v>
      </c>
      <c r="G41" s="22"/>
      <c r="H41" s="14"/>
      <c r="I41" s="22"/>
      <c r="J41" s="28"/>
      <c r="K41" s="24"/>
      <c r="U41" s="9">
        <f>SUM(U38:U40)</f>
        <v>128.26755</v>
      </c>
    </row>
    <row r="42" spans="1:31" s="9" customFormat="1" x14ac:dyDescent="0.2">
      <c r="A42" s="32">
        <v>1328</v>
      </c>
      <c r="B42" s="19" t="s">
        <v>155</v>
      </c>
      <c r="C42" s="11" t="s">
        <v>156</v>
      </c>
      <c r="D42" s="11" t="s">
        <v>157</v>
      </c>
      <c r="E42" s="12">
        <v>1439</v>
      </c>
      <c r="F42" s="13" t="s">
        <v>158</v>
      </c>
      <c r="G42" s="14" t="s">
        <v>43</v>
      </c>
      <c r="H42" s="14" t="s">
        <v>159</v>
      </c>
      <c r="I42" s="14" t="s">
        <v>160</v>
      </c>
      <c r="J42" s="15" t="s">
        <v>161</v>
      </c>
      <c r="K42" s="16">
        <v>89</v>
      </c>
      <c r="L42" s="17"/>
      <c r="M42" s="17"/>
      <c r="N42" s="17"/>
      <c r="O42" s="17"/>
      <c r="P42" s="17"/>
      <c r="Q42" s="17"/>
      <c r="R42" s="17"/>
      <c r="S42" s="18">
        <v>0</v>
      </c>
      <c r="T42" s="18">
        <v>0</v>
      </c>
      <c r="U42" s="18">
        <v>0</v>
      </c>
      <c r="V42" s="18"/>
      <c r="W42" s="17"/>
      <c r="X42" s="17"/>
      <c r="Y42" s="17" t="s">
        <v>162</v>
      </c>
      <c r="Z42" s="17"/>
      <c r="AA42" s="17"/>
      <c r="AB42" s="17">
        <v>1</v>
      </c>
      <c r="AC42" s="17">
        <v>1</v>
      </c>
      <c r="AD42" s="17"/>
      <c r="AE42" s="17">
        <v>80</v>
      </c>
    </row>
    <row r="43" spans="1:31" s="9" customFormat="1" x14ac:dyDescent="0.2">
      <c r="A43" s="32">
        <v>1328</v>
      </c>
      <c r="B43" s="19" t="s">
        <v>155</v>
      </c>
      <c r="C43" s="11" t="s">
        <v>156</v>
      </c>
      <c r="D43" s="11" t="s">
        <v>157</v>
      </c>
      <c r="E43" s="12">
        <v>1439</v>
      </c>
      <c r="F43" s="13"/>
      <c r="G43" s="14"/>
      <c r="H43" s="14"/>
      <c r="I43" s="14"/>
      <c r="J43" s="15"/>
      <c r="K43" s="16"/>
      <c r="L43" s="17"/>
      <c r="M43" s="17"/>
      <c r="N43" s="17"/>
      <c r="O43" s="17"/>
      <c r="P43" s="17"/>
      <c r="Q43" s="17"/>
      <c r="R43" s="17"/>
      <c r="S43" s="18"/>
      <c r="T43" s="18"/>
      <c r="U43" s="18">
        <f>SUM(U42)</f>
        <v>0</v>
      </c>
      <c r="V43" s="18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s="9" customFormat="1" x14ac:dyDescent="0.2">
      <c r="A44" s="37">
        <v>8618</v>
      </c>
      <c r="B44" s="19" t="s">
        <v>155</v>
      </c>
      <c r="C44" s="26" t="s">
        <v>163</v>
      </c>
      <c r="D44" s="26" t="s">
        <v>164</v>
      </c>
      <c r="E44" s="27">
        <v>1492</v>
      </c>
      <c r="F44" s="17" t="s">
        <v>165</v>
      </c>
      <c r="G44" s="14" t="s">
        <v>43</v>
      </c>
      <c r="H44" s="14" t="s">
        <v>166</v>
      </c>
      <c r="I44" s="14" t="s">
        <v>167</v>
      </c>
      <c r="J44" s="26" t="s">
        <v>168</v>
      </c>
      <c r="K44" s="17">
        <v>975</v>
      </c>
      <c r="L44" s="17"/>
      <c r="M44" s="17" t="s">
        <v>40</v>
      </c>
      <c r="N44" s="17">
        <v>0</v>
      </c>
      <c r="O44" s="17"/>
      <c r="P44" s="17">
        <v>7.5</v>
      </c>
      <c r="Q44" s="17">
        <v>4.5</v>
      </c>
      <c r="R44" s="17">
        <v>33.75</v>
      </c>
      <c r="S44" s="17">
        <v>6.0750000000000002</v>
      </c>
      <c r="T44" s="17">
        <v>3.645</v>
      </c>
      <c r="U44" s="17">
        <v>22.143374999999999</v>
      </c>
      <c r="V44" s="17">
        <v>1.6666666666666601</v>
      </c>
      <c r="W44" s="17"/>
      <c r="X44" s="17" t="s">
        <v>40</v>
      </c>
      <c r="Y44" s="17"/>
      <c r="Z44" s="17">
        <v>2390</v>
      </c>
      <c r="AA44" s="17">
        <v>3155</v>
      </c>
      <c r="AB44" s="17">
        <v>1</v>
      </c>
      <c r="AC44" s="17">
        <v>1</v>
      </c>
      <c r="AD44" s="17"/>
      <c r="AE44" s="17"/>
    </row>
    <row r="45" spans="1:31" s="9" customFormat="1" x14ac:dyDescent="0.2">
      <c r="A45" s="37">
        <v>8619</v>
      </c>
      <c r="B45" s="19" t="s">
        <v>155</v>
      </c>
      <c r="C45" s="28" t="s">
        <v>163</v>
      </c>
      <c r="D45" s="28" t="s">
        <v>164</v>
      </c>
      <c r="E45" s="29">
        <v>1492</v>
      </c>
      <c r="F45" s="9" t="s">
        <v>169</v>
      </c>
      <c r="G45" s="22" t="s">
        <v>43</v>
      </c>
      <c r="H45" s="22" t="s">
        <v>166</v>
      </c>
      <c r="I45" s="22" t="s">
        <v>170</v>
      </c>
      <c r="J45" s="28" t="s">
        <v>171</v>
      </c>
      <c r="K45" s="9">
        <v>975</v>
      </c>
      <c r="M45" s="9" t="s">
        <v>40</v>
      </c>
      <c r="N45" s="9">
        <v>0</v>
      </c>
      <c r="P45" s="9">
        <v>6.5</v>
      </c>
      <c r="Q45" s="9">
        <v>4</v>
      </c>
      <c r="R45" s="9">
        <v>26</v>
      </c>
      <c r="S45" s="9">
        <v>5.2649999999999997</v>
      </c>
      <c r="T45" s="9">
        <v>3.24</v>
      </c>
      <c r="U45" s="9">
        <v>17.058599999999998</v>
      </c>
      <c r="V45" s="9">
        <v>1.625</v>
      </c>
      <c r="X45" s="9" t="s">
        <v>49</v>
      </c>
      <c r="Z45" s="9">
        <v>2390</v>
      </c>
      <c r="AA45" s="9">
        <v>3155</v>
      </c>
      <c r="AB45" s="9">
        <v>2</v>
      </c>
      <c r="AC45" s="9" t="s">
        <v>40</v>
      </c>
    </row>
    <row r="46" spans="1:31" s="9" customFormat="1" x14ac:dyDescent="0.2">
      <c r="A46" s="37">
        <v>8619</v>
      </c>
      <c r="B46" s="19" t="s">
        <v>155</v>
      </c>
      <c r="C46" s="28" t="s">
        <v>163</v>
      </c>
      <c r="D46" s="28" t="s">
        <v>164</v>
      </c>
      <c r="E46" s="29">
        <v>1492</v>
      </c>
      <c r="G46" s="22"/>
      <c r="H46" s="22"/>
      <c r="I46" s="22"/>
      <c r="J46" s="28"/>
      <c r="U46" s="9">
        <f>SUM(U44:U45)</f>
        <v>39.201974999999997</v>
      </c>
    </row>
    <row r="47" spans="1:31" s="9" customFormat="1" x14ac:dyDescent="0.2">
      <c r="A47" s="32">
        <v>1224</v>
      </c>
      <c r="B47" s="19" t="s">
        <v>155</v>
      </c>
      <c r="C47" s="11" t="s">
        <v>163</v>
      </c>
      <c r="D47" s="11" t="s">
        <v>164</v>
      </c>
      <c r="E47" s="12">
        <v>1439</v>
      </c>
      <c r="F47" s="13" t="s">
        <v>158</v>
      </c>
      <c r="G47" s="14" t="s">
        <v>43</v>
      </c>
      <c r="H47" s="14" t="s">
        <v>166</v>
      </c>
      <c r="I47" s="14" t="s">
        <v>160</v>
      </c>
      <c r="J47" s="15" t="s">
        <v>172</v>
      </c>
      <c r="K47" s="40">
        <v>72</v>
      </c>
      <c r="L47" s="17"/>
      <c r="M47" s="17"/>
      <c r="N47" s="17">
        <v>0</v>
      </c>
      <c r="O47" s="17">
        <v>1</v>
      </c>
      <c r="P47" s="17">
        <v>7</v>
      </c>
      <c r="Q47" s="17">
        <v>5</v>
      </c>
      <c r="R47" s="17"/>
      <c r="S47" s="18">
        <v>5.67</v>
      </c>
      <c r="T47" s="18">
        <v>4.0500000000000007</v>
      </c>
      <c r="U47" s="18">
        <v>22.963500000000003</v>
      </c>
      <c r="V47" s="18">
        <v>1.3999999999999997</v>
      </c>
      <c r="W47" s="17"/>
      <c r="X47" s="17"/>
      <c r="Y47" s="17"/>
      <c r="Z47" s="17"/>
      <c r="AA47" s="17"/>
      <c r="AB47" s="17">
        <v>1</v>
      </c>
      <c r="AC47" s="17">
        <v>1</v>
      </c>
      <c r="AD47" s="17"/>
      <c r="AE47" s="17">
        <v>40</v>
      </c>
    </row>
    <row r="48" spans="1:31" s="9" customFormat="1" x14ac:dyDescent="0.2">
      <c r="A48" s="32">
        <v>1224</v>
      </c>
      <c r="B48" s="19" t="s">
        <v>155</v>
      </c>
      <c r="C48" s="11" t="s">
        <v>163</v>
      </c>
      <c r="D48" s="11" t="s">
        <v>164</v>
      </c>
      <c r="E48" s="12">
        <v>1439</v>
      </c>
      <c r="F48" s="21"/>
      <c r="G48" s="22"/>
      <c r="H48" s="22"/>
      <c r="I48" s="22"/>
      <c r="J48" s="23"/>
      <c r="K48" s="41"/>
      <c r="S48" s="25"/>
      <c r="T48" s="25"/>
      <c r="U48" s="25">
        <f>SUM(U47)</f>
        <v>22.963500000000003</v>
      </c>
      <c r="V48" s="25"/>
    </row>
    <row r="49" spans="1:31" s="9" customFormat="1" x14ac:dyDescent="0.2">
      <c r="A49" s="37">
        <v>8660</v>
      </c>
      <c r="B49" s="19" t="s">
        <v>155</v>
      </c>
      <c r="C49" s="26" t="s">
        <v>173</v>
      </c>
      <c r="D49" s="26" t="s">
        <v>174</v>
      </c>
      <c r="E49" s="27">
        <v>1492</v>
      </c>
      <c r="F49" s="17" t="s">
        <v>175</v>
      </c>
      <c r="G49" s="14" t="s">
        <v>43</v>
      </c>
      <c r="H49" s="14" t="s">
        <v>176</v>
      </c>
      <c r="I49" s="14" t="s">
        <v>44</v>
      </c>
      <c r="J49" s="26" t="s">
        <v>177</v>
      </c>
      <c r="K49" s="16">
        <v>981</v>
      </c>
      <c r="L49" s="17"/>
      <c r="M49" s="17">
        <v>1</v>
      </c>
      <c r="N49" s="17">
        <v>0</v>
      </c>
      <c r="O49" s="17"/>
      <c r="P49" s="17">
        <v>6.33</v>
      </c>
      <c r="Q49" s="17">
        <v>3</v>
      </c>
      <c r="R49" s="17">
        <v>18.989999999999998</v>
      </c>
      <c r="S49" s="17">
        <v>5.1273</v>
      </c>
      <c r="T49" s="17">
        <v>2.4300000000000002</v>
      </c>
      <c r="U49" s="17">
        <v>12.459339</v>
      </c>
      <c r="V49" s="17">
        <v>2.11</v>
      </c>
      <c r="W49" s="17"/>
      <c r="X49" s="17" t="s">
        <v>40</v>
      </c>
      <c r="Y49" s="17"/>
      <c r="Z49" s="17">
        <v>2400</v>
      </c>
      <c r="AA49" s="17">
        <v>3150</v>
      </c>
      <c r="AB49" s="17">
        <v>1</v>
      </c>
      <c r="AC49" s="17">
        <v>1</v>
      </c>
      <c r="AD49" s="17"/>
      <c r="AE49" s="17"/>
    </row>
    <row r="50" spans="1:31" s="9" customFormat="1" x14ac:dyDescent="0.2">
      <c r="A50" s="37">
        <v>8661</v>
      </c>
      <c r="B50" s="19" t="s">
        <v>155</v>
      </c>
      <c r="C50" s="28" t="s">
        <v>173</v>
      </c>
      <c r="D50" s="28" t="s">
        <v>174</v>
      </c>
      <c r="E50" s="29">
        <v>1492</v>
      </c>
      <c r="F50" s="9" t="s">
        <v>54</v>
      </c>
      <c r="G50" s="22" t="s">
        <v>43</v>
      </c>
      <c r="H50" s="22" t="s">
        <v>176</v>
      </c>
      <c r="I50" s="22" t="s">
        <v>178</v>
      </c>
      <c r="J50" s="28" t="s">
        <v>179</v>
      </c>
      <c r="K50" s="24">
        <v>981</v>
      </c>
      <c r="M50" s="9">
        <v>1</v>
      </c>
      <c r="N50" s="9">
        <v>1</v>
      </c>
      <c r="P50" s="9">
        <v>7.33</v>
      </c>
      <c r="Q50" s="9">
        <v>3</v>
      </c>
      <c r="R50" s="9">
        <v>21.99</v>
      </c>
      <c r="S50" s="9">
        <v>5.9372999999999996</v>
      </c>
      <c r="T50" s="9">
        <v>2.4300000000000002</v>
      </c>
      <c r="U50" s="9">
        <v>14.427638999999999</v>
      </c>
      <c r="V50" s="9">
        <v>2.4433333333333298</v>
      </c>
      <c r="X50" s="9" t="s">
        <v>53</v>
      </c>
      <c r="Z50" s="9">
        <v>2400</v>
      </c>
      <c r="AA50" s="9">
        <v>3150</v>
      </c>
      <c r="AB50" s="9">
        <v>2</v>
      </c>
      <c r="AC50" s="9" t="s">
        <v>40</v>
      </c>
    </row>
    <row r="51" spans="1:31" s="9" customFormat="1" x14ac:dyDescent="0.2">
      <c r="A51" s="37">
        <v>8662</v>
      </c>
      <c r="B51" s="19" t="s">
        <v>155</v>
      </c>
      <c r="C51" s="28" t="s">
        <v>173</v>
      </c>
      <c r="D51" s="28" t="s">
        <v>174</v>
      </c>
      <c r="E51" s="29">
        <v>1492</v>
      </c>
      <c r="F51" s="9" t="s">
        <v>180</v>
      </c>
      <c r="G51" s="22" t="s">
        <v>43</v>
      </c>
      <c r="H51" s="22" t="s">
        <v>176</v>
      </c>
      <c r="I51" s="22" t="s">
        <v>181</v>
      </c>
      <c r="J51" s="28" t="s">
        <v>182</v>
      </c>
      <c r="K51" s="24">
        <v>981</v>
      </c>
      <c r="M51" s="9" t="s">
        <v>40</v>
      </c>
      <c r="N51" s="9">
        <v>0</v>
      </c>
      <c r="P51" s="9">
        <v>12.5</v>
      </c>
      <c r="Q51" s="9">
        <v>4</v>
      </c>
      <c r="R51" s="9">
        <v>50</v>
      </c>
      <c r="S51" s="9">
        <v>10.125</v>
      </c>
      <c r="T51" s="9">
        <v>3.24</v>
      </c>
      <c r="U51" s="9">
        <v>32.805</v>
      </c>
      <c r="V51" s="9">
        <v>3.125</v>
      </c>
      <c r="X51" s="9" t="s">
        <v>53</v>
      </c>
      <c r="Z51" s="9">
        <v>2400</v>
      </c>
      <c r="AA51" s="9">
        <v>3150</v>
      </c>
      <c r="AB51" s="9">
        <v>3</v>
      </c>
      <c r="AC51" s="9" t="s">
        <v>40</v>
      </c>
    </row>
    <row r="52" spans="1:31" s="9" customFormat="1" x14ac:dyDescent="0.2">
      <c r="A52" s="37">
        <v>8662</v>
      </c>
      <c r="B52" s="19" t="s">
        <v>155</v>
      </c>
      <c r="C52" s="28" t="s">
        <v>173</v>
      </c>
      <c r="D52" s="28" t="s">
        <v>174</v>
      </c>
      <c r="E52" s="29">
        <v>1492</v>
      </c>
      <c r="G52" s="22"/>
      <c r="H52" s="22"/>
      <c r="I52" s="22"/>
      <c r="J52" s="28"/>
      <c r="K52" s="24"/>
      <c r="U52" s="9">
        <f>SUM(U49:U51)</f>
        <v>59.691977999999999</v>
      </c>
    </row>
    <row r="53" spans="1:31" s="9" customFormat="1" x14ac:dyDescent="0.2">
      <c r="A53" s="32">
        <v>1297</v>
      </c>
      <c r="B53" s="11" t="s">
        <v>155</v>
      </c>
      <c r="C53" s="11" t="s">
        <v>173</v>
      </c>
      <c r="D53" s="11" t="s">
        <v>174</v>
      </c>
      <c r="E53" s="12">
        <v>1439</v>
      </c>
      <c r="F53" s="13" t="s">
        <v>175</v>
      </c>
      <c r="G53" s="14" t="s">
        <v>43</v>
      </c>
      <c r="H53" s="14" t="s">
        <v>176</v>
      </c>
      <c r="I53" s="14" t="s">
        <v>34</v>
      </c>
      <c r="J53" s="15" t="s">
        <v>183</v>
      </c>
      <c r="K53" s="16">
        <v>83</v>
      </c>
      <c r="L53" s="17"/>
      <c r="M53" s="17">
        <v>1</v>
      </c>
      <c r="N53" s="17">
        <v>0</v>
      </c>
      <c r="O53" s="17">
        <v>1</v>
      </c>
      <c r="P53" s="17">
        <v>6.33</v>
      </c>
      <c r="Q53" s="17">
        <v>3</v>
      </c>
      <c r="R53" s="17"/>
      <c r="S53" s="18">
        <v>5.1273</v>
      </c>
      <c r="T53" s="18">
        <v>2.4300000000000002</v>
      </c>
      <c r="U53" s="18">
        <v>12.459339</v>
      </c>
      <c r="V53" s="18">
        <v>2.11</v>
      </c>
      <c r="W53" s="17"/>
      <c r="X53" s="17"/>
      <c r="Y53" s="17"/>
      <c r="Z53" s="17"/>
      <c r="AA53" s="17"/>
      <c r="AB53" s="17">
        <v>1</v>
      </c>
      <c r="AC53" s="17">
        <v>1</v>
      </c>
      <c r="AD53" s="17"/>
      <c r="AE53" s="17">
        <v>20</v>
      </c>
    </row>
    <row r="54" spans="1:31" s="9" customFormat="1" x14ac:dyDescent="0.2">
      <c r="A54" s="32">
        <v>1298</v>
      </c>
      <c r="B54" s="19" t="s">
        <v>155</v>
      </c>
      <c r="C54" s="11" t="s">
        <v>173</v>
      </c>
      <c r="D54" s="19" t="s">
        <v>174</v>
      </c>
      <c r="E54" s="20">
        <v>1439</v>
      </c>
      <c r="F54" s="21" t="s">
        <v>54</v>
      </c>
      <c r="G54" s="22" t="s">
        <v>43</v>
      </c>
      <c r="H54" s="14" t="s">
        <v>176</v>
      </c>
      <c r="I54" s="22" t="s">
        <v>37</v>
      </c>
      <c r="J54" s="23" t="s">
        <v>184</v>
      </c>
      <c r="K54" s="24">
        <v>83</v>
      </c>
      <c r="M54" s="9">
        <v>1</v>
      </c>
      <c r="N54" s="9">
        <v>1</v>
      </c>
      <c r="O54" s="9">
        <v>1</v>
      </c>
      <c r="P54" s="9">
        <v>7.33</v>
      </c>
      <c r="Q54" s="9">
        <v>3</v>
      </c>
      <c r="S54" s="25">
        <v>5.9373000000000005</v>
      </c>
      <c r="T54" s="25">
        <v>2.4300000000000002</v>
      </c>
      <c r="U54" s="25">
        <v>14.427639000000003</v>
      </c>
      <c r="V54" s="25">
        <v>2.4433333333333334</v>
      </c>
      <c r="Y54" s="9" t="s">
        <v>39</v>
      </c>
      <c r="AB54" s="9">
        <v>2</v>
      </c>
      <c r="AC54" s="9" t="s">
        <v>40</v>
      </c>
      <c r="AE54" s="9">
        <v>20</v>
      </c>
    </row>
    <row r="55" spans="1:31" s="9" customFormat="1" x14ac:dyDescent="0.2">
      <c r="A55" s="32">
        <v>1299</v>
      </c>
      <c r="B55" s="19" t="s">
        <v>155</v>
      </c>
      <c r="C55" s="11" t="s">
        <v>173</v>
      </c>
      <c r="D55" s="19" t="s">
        <v>174</v>
      </c>
      <c r="E55" s="20">
        <v>1439</v>
      </c>
      <c r="F55" s="21" t="s">
        <v>180</v>
      </c>
      <c r="G55" s="22" t="s">
        <v>43</v>
      </c>
      <c r="H55" s="14" t="s">
        <v>176</v>
      </c>
      <c r="I55" s="22" t="s">
        <v>83</v>
      </c>
      <c r="J55" s="23" t="s">
        <v>185</v>
      </c>
      <c r="K55" s="24">
        <v>83</v>
      </c>
      <c r="N55" s="9">
        <v>0</v>
      </c>
      <c r="O55" s="9">
        <v>2</v>
      </c>
      <c r="P55" s="9">
        <v>12.5</v>
      </c>
      <c r="Q55" s="9">
        <v>4</v>
      </c>
      <c r="S55" s="25">
        <v>10.125</v>
      </c>
      <c r="T55" s="25">
        <v>3.24</v>
      </c>
      <c r="U55" s="25">
        <v>32.805</v>
      </c>
      <c r="V55" s="25">
        <v>3.125</v>
      </c>
      <c r="AB55" s="9">
        <v>3</v>
      </c>
      <c r="AC55" s="9" t="s">
        <v>40</v>
      </c>
      <c r="AE55" s="9">
        <v>20</v>
      </c>
    </row>
    <row r="56" spans="1:31" s="9" customFormat="1" x14ac:dyDescent="0.2">
      <c r="A56" s="32">
        <v>1299</v>
      </c>
      <c r="B56" s="19" t="s">
        <v>155</v>
      </c>
      <c r="C56" s="11" t="s">
        <v>173</v>
      </c>
      <c r="D56" s="19" t="s">
        <v>174</v>
      </c>
      <c r="E56" s="20">
        <v>1439</v>
      </c>
      <c r="F56" s="21"/>
      <c r="G56" s="22"/>
      <c r="H56" s="22"/>
      <c r="I56" s="22"/>
      <c r="J56" s="23"/>
      <c r="K56" s="24"/>
      <c r="S56" s="25"/>
      <c r="T56" s="25"/>
      <c r="U56" s="25">
        <f>SUM(U53:U55)</f>
        <v>59.691978000000006</v>
      </c>
      <c r="V56" s="25"/>
    </row>
    <row r="57" spans="1:31" s="9" customFormat="1" x14ac:dyDescent="0.2">
      <c r="A57" s="32">
        <v>1301</v>
      </c>
      <c r="B57" s="19" t="s">
        <v>155</v>
      </c>
      <c r="C57" s="11" t="s">
        <v>186</v>
      </c>
      <c r="D57" s="11" t="s">
        <v>187</v>
      </c>
      <c r="E57" s="12">
        <v>1439</v>
      </c>
      <c r="F57" s="13" t="s">
        <v>158</v>
      </c>
      <c r="G57" s="14" t="s">
        <v>43</v>
      </c>
      <c r="H57" s="14" t="s">
        <v>188</v>
      </c>
      <c r="I57" s="14" t="s">
        <v>160</v>
      </c>
      <c r="J57" s="15" t="s">
        <v>189</v>
      </c>
      <c r="K57" s="16">
        <v>84</v>
      </c>
      <c r="L57" s="17"/>
      <c r="M57" s="17"/>
      <c r="N57" s="17">
        <v>0</v>
      </c>
      <c r="O57" s="17">
        <v>1</v>
      </c>
      <c r="P57" s="17">
        <v>8</v>
      </c>
      <c r="Q57" s="17">
        <v>8</v>
      </c>
      <c r="R57" s="17"/>
      <c r="S57" s="18">
        <v>6.48</v>
      </c>
      <c r="T57" s="18">
        <v>6.48</v>
      </c>
      <c r="U57" s="18">
        <v>41.990400000000008</v>
      </c>
      <c r="V57" s="18">
        <v>1</v>
      </c>
      <c r="W57" s="17"/>
      <c r="X57" s="17"/>
      <c r="Y57" s="17" t="s">
        <v>190</v>
      </c>
      <c r="Z57" s="17"/>
      <c r="AA57" s="17"/>
      <c r="AB57" s="17">
        <v>1</v>
      </c>
      <c r="AC57" s="17">
        <v>1</v>
      </c>
      <c r="AD57" s="17"/>
      <c r="AE57" s="17">
        <v>26</v>
      </c>
    </row>
    <row r="58" spans="1:31" s="9" customFormat="1" x14ac:dyDescent="0.2">
      <c r="A58" s="32">
        <v>1301</v>
      </c>
      <c r="B58" s="19" t="s">
        <v>155</v>
      </c>
      <c r="C58" s="11" t="s">
        <v>186</v>
      </c>
      <c r="D58" s="11" t="s">
        <v>187</v>
      </c>
      <c r="E58" s="12">
        <v>1439</v>
      </c>
      <c r="F58" s="13"/>
      <c r="G58" s="14"/>
      <c r="H58" s="14"/>
      <c r="I58" s="14"/>
      <c r="J58" s="15"/>
      <c r="K58" s="16"/>
      <c r="L58" s="17"/>
      <c r="M58" s="17"/>
      <c r="N58" s="17"/>
      <c r="O58" s="17"/>
      <c r="P58" s="17"/>
      <c r="Q58" s="17"/>
      <c r="R58" s="17"/>
      <c r="S58" s="18"/>
      <c r="T58" s="18"/>
      <c r="U58" s="18">
        <f>SUM(U57)</f>
        <v>41.990400000000008</v>
      </c>
      <c r="V58" s="18"/>
      <c r="W58" s="17"/>
      <c r="X58" s="17"/>
      <c r="Y58" s="17"/>
      <c r="Z58" s="17"/>
      <c r="AA58" s="17"/>
      <c r="AB58" s="17"/>
      <c r="AC58" s="17"/>
      <c r="AD58" s="17"/>
      <c r="AE58" s="17"/>
    </row>
    <row r="59" spans="1:31" s="9" customFormat="1" x14ac:dyDescent="0.2">
      <c r="A59" s="37">
        <v>8691</v>
      </c>
      <c r="B59" s="19" t="s">
        <v>155</v>
      </c>
      <c r="C59" s="38" t="s">
        <v>186</v>
      </c>
      <c r="D59" s="38" t="s">
        <v>191</v>
      </c>
      <c r="E59" s="27">
        <v>1492</v>
      </c>
      <c r="F59" s="17" t="s">
        <v>175</v>
      </c>
      <c r="G59" s="14" t="s">
        <v>43</v>
      </c>
      <c r="H59" s="14" t="s">
        <v>192</v>
      </c>
      <c r="I59" s="14" t="s">
        <v>193</v>
      </c>
      <c r="J59" s="26" t="s">
        <v>194</v>
      </c>
      <c r="K59" s="16">
        <v>985</v>
      </c>
      <c r="L59" s="17"/>
      <c r="M59" s="17" t="s">
        <v>40</v>
      </c>
      <c r="N59" s="17">
        <v>0</v>
      </c>
      <c r="O59" s="17"/>
      <c r="P59" s="17">
        <v>8</v>
      </c>
      <c r="Q59" s="17">
        <v>8</v>
      </c>
      <c r="R59" s="17">
        <v>64</v>
      </c>
      <c r="S59" s="17">
        <v>6.48</v>
      </c>
      <c r="T59" s="17">
        <v>6.48</v>
      </c>
      <c r="U59" s="17">
        <v>41.990400000000001</v>
      </c>
      <c r="V59" s="17">
        <v>1</v>
      </c>
      <c r="W59" s="17"/>
      <c r="X59" s="17" t="s">
        <v>40</v>
      </c>
      <c r="Y59" s="17"/>
      <c r="Z59" s="17">
        <v>2390</v>
      </c>
      <c r="AA59" s="17">
        <v>3145</v>
      </c>
      <c r="AB59" s="17">
        <v>1</v>
      </c>
      <c r="AC59" s="17">
        <v>1</v>
      </c>
      <c r="AD59" s="17"/>
      <c r="AE59" s="17"/>
    </row>
    <row r="60" spans="1:31" s="9" customFormat="1" x14ac:dyDescent="0.2">
      <c r="A60" s="37">
        <v>8692</v>
      </c>
      <c r="B60" s="19" t="s">
        <v>155</v>
      </c>
      <c r="C60" s="39" t="s">
        <v>186</v>
      </c>
      <c r="D60" s="39" t="s">
        <v>191</v>
      </c>
      <c r="E60" s="29">
        <v>1492</v>
      </c>
      <c r="F60" s="9" t="s">
        <v>195</v>
      </c>
      <c r="G60" s="22" t="s">
        <v>43</v>
      </c>
      <c r="H60" s="22" t="s">
        <v>192</v>
      </c>
      <c r="I60" s="22" t="s">
        <v>196</v>
      </c>
      <c r="J60" s="28" t="s">
        <v>197</v>
      </c>
      <c r="K60" s="24">
        <v>985</v>
      </c>
      <c r="M60" s="9" t="s">
        <v>40</v>
      </c>
      <c r="N60" s="9">
        <v>0</v>
      </c>
      <c r="X60" s="9" t="s">
        <v>53</v>
      </c>
      <c r="Z60" s="9">
        <v>2390</v>
      </c>
      <c r="AA60" s="9">
        <v>3145</v>
      </c>
      <c r="AB60" s="9">
        <v>2</v>
      </c>
      <c r="AC60" s="9" t="s">
        <v>40</v>
      </c>
    </row>
    <row r="61" spans="1:31" s="9" customFormat="1" x14ac:dyDescent="0.2">
      <c r="A61" s="37">
        <v>8692</v>
      </c>
      <c r="B61" s="19" t="s">
        <v>155</v>
      </c>
      <c r="C61" s="39" t="s">
        <v>186</v>
      </c>
      <c r="D61" s="39" t="s">
        <v>191</v>
      </c>
      <c r="E61" s="29">
        <v>1492</v>
      </c>
      <c r="G61" s="22"/>
      <c r="H61" s="22"/>
      <c r="I61" s="22"/>
      <c r="J61" s="28"/>
      <c r="K61" s="24"/>
      <c r="U61" s="9">
        <f>SUM(U59:U60)</f>
        <v>41.990400000000001</v>
      </c>
    </row>
    <row r="62" spans="1:31" s="9" customFormat="1" x14ac:dyDescent="0.2">
      <c r="A62" s="37">
        <v>8755</v>
      </c>
      <c r="B62" s="19" t="s">
        <v>155</v>
      </c>
      <c r="C62" s="26" t="s">
        <v>204</v>
      </c>
      <c r="D62" s="26" t="s">
        <v>198</v>
      </c>
      <c r="E62" s="27">
        <v>1492</v>
      </c>
      <c r="F62" s="17" t="s">
        <v>175</v>
      </c>
      <c r="G62" s="14" t="s">
        <v>43</v>
      </c>
      <c r="H62" s="14" t="s">
        <v>199</v>
      </c>
      <c r="I62" s="14" t="s">
        <v>200</v>
      </c>
      <c r="J62" s="26" t="s">
        <v>201</v>
      </c>
      <c r="K62" s="16">
        <v>993</v>
      </c>
      <c r="L62" s="17"/>
      <c r="M62" s="17">
        <v>2</v>
      </c>
      <c r="N62" s="17">
        <v>0</v>
      </c>
      <c r="O62" s="17"/>
      <c r="P62" s="17">
        <v>8.5</v>
      </c>
      <c r="Q62" s="17">
        <v>4.5</v>
      </c>
      <c r="R62" s="17">
        <v>38.25</v>
      </c>
      <c r="S62" s="17">
        <v>6.8849999999999998</v>
      </c>
      <c r="T62" s="17">
        <v>3.645</v>
      </c>
      <c r="U62" s="17">
        <v>25.095825000000001</v>
      </c>
      <c r="V62" s="17">
        <v>1.88888888888888</v>
      </c>
      <c r="W62" s="17"/>
      <c r="X62" s="17" t="s">
        <v>40</v>
      </c>
      <c r="Y62" s="17"/>
      <c r="Z62" s="17">
        <v>2405</v>
      </c>
      <c r="AA62" s="17">
        <v>3140</v>
      </c>
      <c r="AB62" s="17">
        <v>1</v>
      </c>
      <c r="AC62" s="17">
        <v>1</v>
      </c>
      <c r="AD62" s="17"/>
      <c r="AE62" s="17"/>
    </row>
    <row r="63" spans="1:31" s="9" customFormat="1" x14ac:dyDescent="0.2">
      <c r="A63" s="37">
        <v>8756</v>
      </c>
      <c r="B63" s="19" t="s">
        <v>155</v>
      </c>
      <c r="C63" s="28" t="s">
        <v>204</v>
      </c>
      <c r="D63" s="28" t="s">
        <v>198</v>
      </c>
      <c r="E63" s="29">
        <v>1492</v>
      </c>
      <c r="F63" s="9" t="s">
        <v>175</v>
      </c>
      <c r="G63" s="22" t="s">
        <v>43</v>
      </c>
      <c r="H63" s="22" t="s">
        <v>199</v>
      </c>
      <c r="I63" s="22" t="s">
        <v>200</v>
      </c>
      <c r="J63" s="28" t="s">
        <v>201</v>
      </c>
      <c r="K63" s="24">
        <v>993</v>
      </c>
      <c r="M63" s="9">
        <v>2</v>
      </c>
      <c r="N63" s="9">
        <v>0</v>
      </c>
      <c r="P63" s="9">
        <v>7.5</v>
      </c>
      <c r="Q63" s="9">
        <v>4.5</v>
      </c>
      <c r="R63" s="9">
        <v>33.75</v>
      </c>
      <c r="S63" s="9">
        <v>6.0750000000000002</v>
      </c>
      <c r="T63" s="9">
        <v>3.645</v>
      </c>
      <c r="U63" s="9">
        <v>22.143374999999999</v>
      </c>
      <c r="V63" s="9">
        <v>1.6666666666666601</v>
      </c>
      <c r="X63" s="9" t="s">
        <v>53</v>
      </c>
      <c r="Z63" s="9">
        <v>2405</v>
      </c>
      <c r="AA63" s="9">
        <v>3140</v>
      </c>
      <c r="AB63" s="9">
        <v>2</v>
      </c>
      <c r="AC63" s="9" t="s">
        <v>40</v>
      </c>
    </row>
    <row r="64" spans="1:31" s="9" customFormat="1" x14ac:dyDescent="0.2">
      <c r="A64" s="37">
        <v>8756</v>
      </c>
      <c r="B64" s="19" t="s">
        <v>155</v>
      </c>
      <c r="C64" s="28" t="s">
        <v>204</v>
      </c>
      <c r="D64" s="28" t="s">
        <v>198</v>
      </c>
      <c r="E64" s="29">
        <v>1492</v>
      </c>
      <c r="G64" s="22"/>
      <c r="H64" s="22"/>
      <c r="I64" s="22"/>
      <c r="J64" s="28"/>
      <c r="K64" s="24"/>
      <c r="U64" s="9">
        <f>SUM(U62:U63)</f>
        <v>47.239199999999997</v>
      </c>
    </row>
    <row r="65" spans="1:31" s="9" customFormat="1" x14ac:dyDescent="0.2">
      <c r="A65" s="37">
        <v>8758</v>
      </c>
      <c r="B65" s="19" t="s">
        <v>155</v>
      </c>
      <c r="C65" s="26" t="s">
        <v>205</v>
      </c>
      <c r="D65" s="26" t="s">
        <v>198</v>
      </c>
      <c r="E65" s="27">
        <v>1492</v>
      </c>
      <c r="F65" s="17" t="s">
        <v>143</v>
      </c>
      <c r="G65" s="14" t="s">
        <v>43</v>
      </c>
      <c r="H65" s="14" t="s">
        <v>199</v>
      </c>
      <c r="I65" s="14" t="s">
        <v>202</v>
      </c>
      <c r="J65" s="26" t="s">
        <v>203</v>
      </c>
      <c r="K65" s="16">
        <v>994</v>
      </c>
      <c r="L65" s="17"/>
      <c r="M65" s="17" t="s">
        <v>40</v>
      </c>
      <c r="N65" s="17">
        <v>0</v>
      </c>
      <c r="O65" s="17"/>
      <c r="P65" s="17">
        <v>7</v>
      </c>
      <c r="Q65" s="17">
        <v>3.5</v>
      </c>
      <c r="R65" s="17">
        <v>24.5</v>
      </c>
      <c r="S65" s="17">
        <v>5.67</v>
      </c>
      <c r="T65" s="17">
        <v>2.835</v>
      </c>
      <c r="U65" s="17">
        <v>16.074449999999999</v>
      </c>
      <c r="V65" s="17">
        <v>2</v>
      </c>
      <c r="W65" s="17"/>
      <c r="X65" s="17" t="s">
        <v>40</v>
      </c>
      <c r="Y65" s="17"/>
      <c r="Z65" s="17">
        <v>2380</v>
      </c>
      <c r="AA65" s="17">
        <v>3135</v>
      </c>
      <c r="AB65" s="17">
        <v>1</v>
      </c>
      <c r="AC65" s="17">
        <v>1</v>
      </c>
      <c r="AD65" s="17"/>
      <c r="AE65" s="17"/>
    </row>
    <row r="66" spans="1:31" s="9" customFormat="1" x14ac:dyDescent="0.2">
      <c r="A66" s="37">
        <v>8759</v>
      </c>
      <c r="B66" s="19" t="s">
        <v>155</v>
      </c>
      <c r="C66" s="28" t="s">
        <v>205</v>
      </c>
      <c r="D66" s="28" t="s">
        <v>198</v>
      </c>
      <c r="E66" s="29">
        <v>1492</v>
      </c>
      <c r="F66" s="9" t="s">
        <v>143</v>
      </c>
      <c r="G66" s="22" t="s">
        <v>43</v>
      </c>
      <c r="H66" s="22" t="s">
        <v>199</v>
      </c>
      <c r="I66" s="22" t="s">
        <v>202</v>
      </c>
      <c r="J66" s="28" t="s">
        <v>203</v>
      </c>
      <c r="K66" s="24">
        <v>994</v>
      </c>
      <c r="M66" s="9" t="s">
        <v>40</v>
      </c>
      <c r="N66" s="9">
        <v>0</v>
      </c>
      <c r="P66" s="9">
        <v>7</v>
      </c>
      <c r="Q66" s="9">
        <v>3.5</v>
      </c>
      <c r="R66" s="9">
        <v>24.5</v>
      </c>
      <c r="S66" s="9">
        <v>5.67</v>
      </c>
      <c r="T66" s="9">
        <v>2.835</v>
      </c>
      <c r="U66" s="9">
        <v>16.074449999999999</v>
      </c>
      <c r="V66" s="9">
        <v>2</v>
      </c>
      <c r="X66" s="9" t="s">
        <v>53</v>
      </c>
      <c r="Z66" s="9">
        <v>2380</v>
      </c>
      <c r="AA66" s="9">
        <v>3135</v>
      </c>
      <c r="AB66" s="9">
        <v>2</v>
      </c>
      <c r="AC66" s="9" t="s">
        <v>40</v>
      </c>
    </row>
    <row r="67" spans="1:31" s="9" customFormat="1" x14ac:dyDescent="0.2">
      <c r="A67" s="37">
        <v>8759</v>
      </c>
      <c r="B67" s="19" t="s">
        <v>155</v>
      </c>
      <c r="C67" s="28" t="s">
        <v>205</v>
      </c>
      <c r="D67" s="28" t="s">
        <v>198</v>
      </c>
      <c r="E67" s="29">
        <v>1492</v>
      </c>
      <c r="G67" s="22"/>
      <c r="H67" s="22"/>
      <c r="I67" s="22"/>
      <c r="J67" s="28"/>
      <c r="K67" s="24"/>
      <c r="U67" s="9">
        <f>SUM(U65:U66)</f>
        <v>32.148899999999998</v>
      </c>
    </row>
    <row r="68" spans="1:31" s="9" customFormat="1" x14ac:dyDescent="0.2">
      <c r="A68" s="32">
        <v>1370</v>
      </c>
      <c r="B68" s="11" t="s">
        <v>155</v>
      </c>
      <c r="C68" s="11" t="s">
        <v>204</v>
      </c>
      <c r="D68" s="11" t="s">
        <v>206</v>
      </c>
      <c r="E68" s="12">
        <v>1439</v>
      </c>
      <c r="F68" s="17" t="s">
        <v>207</v>
      </c>
      <c r="G68" s="14" t="s">
        <v>43</v>
      </c>
      <c r="H68" s="14" t="s">
        <v>208</v>
      </c>
      <c r="I68" s="14" t="s">
        <v>160</v>
      </c>
      <c r="J68" s="15" t="s">
        <v>209</v>
      </c>
      <c r="K68" s="16">
        <v>95</v>
      </c>
      <c r="L68" s="17"/>
      <c r="M68" s="17"/>
      <c r="N68" s="17">
        <v>0</v>
      </c>
      <c r="O68" s="17">
        <v>1</v>
      </c>
      <c r="P68" s="17">
        <v>9</v>
      </c>
      <c r="Q68" s="17">
        <v>5</v>
      </c>
      <c r="R68" s="17"/>
      <c r="S68" s="18">
        <v>7.2900000000000009</v>
      </c>
      <c r="T68" s="18">
        <v>4.0500000000000007</v>
      </c>
      <c r="U68" s="18">
        <v>29.52450000000001</v>
      </c>
      <c r="V68" s="18">
        <v>1.7999999999999998</v>
      </c>
      <c r="W68" s="17"/>
      <c r="X68" s="17"/>
      <c r="Y68" s="17" t="s">
        <v>93</v>
      </c>
      <c r="Z68" s="17"/>
      <c r="AA68" s="17"/>
      <c r="AB68" s="17">
        <v>1</v>
      </c>
      <c r="AC68" s="17">
        <v>1</v>
      </c>
      <c r="AD68" s="17"/>
      <c r="AE68" s="17">
        <v>25</v>
      </c>
    </row>
    <row r="69" spans="1:31" s="9" customFormat="1" x14ac:dyDescent="0.2">
      <c r="A69" s="32">
        <v>1371</v>
      </c>
      <c r="B69" s="19" t="s">
        <v>155</v>
      </c>
      <c r="C69" s="19" t="s">
        <v>204</v>
      </c>
      <c r="D69" s="11" t="s">
        <v>206</v>
      </c>
      <c r="E69" s="20">
        <v>1439</v>
      </c>
      <c r="F69" s="9" t="s">
        <v>210</v>
      </c>
      <c r="G69" s="22" t="s">
        <v>43</v>
      </c>
      <c r="H69" s="22" t="s">
        <v>208</v>
      </c>
      <c r="I69" s="22" t="s">
        <v>37</v>
      </c>
      <c r="J69" s="23" t="s">
        <v>211</v>
      </c>
      <c r="K69" s="24">
        <v>95</v>
      </c>
      <c r="M69" s="9">
        <v>1</v>
      </c>
      <c r="N69" s="9">
        <v>0</v>
      </c>
      <c r="O69" s="9">
        <v>2</v>
      </c>
      <c r="P69" s="9">
        <v>6</v>
      </c>
      <c r="Q69" s="9">
        <v>4</v>
      </c>
      <c r="S69" s="25">
        <v>4.8600000000000003</v>
      </c>
      <c r="T69" s="25">
        <v>3.24</v>
      </c>
      <c r="U69" s="25">
        <v>15.746400000000001</v>
      </c>
      <c r="V69" s="25">
        <v>1.5</v>
      </c>
      <c r="Y69" s="9" t="s">
        <v>212</v>
      </c>
      <c r="AB69" s="9">
        <v>2</v>
      </c>
      <c r="AC69" s="9" t="s">
        <v>40</v>
      </c>
      <c r="AE69" s="9">
        <v>25</v>
      </c>
    </row>
    <row r="70" spans="1:31" s="9" customFormat="1" x14ac:dyDescent="0.2">
      <c r="A70" s="32">
        <v>1372</v>
      </c>
      <c r="B70" s="19" t="s">
        <v>155</v>
      </c>
      <c r="C70" s="19" t="s">
        <v>204</v>
      </c>
      <c r="D70" s="11" t="s">
        <v>206</v>
      </c>
      <c r="E70" s="20">
        <v>1439</v>
      </c>
      <c r="F70" s="9" t="s">
        <v>213</v>
      </c>
      <c r="G70" s="22" t="s">
        <v>43</v>
      </c>
      <c r="H70" s="22" t="s">
        <v>208</v>
      </c>
      <c r="I70" s="22" t="s">
        <v>214</v>
      </c>
      <c r="J70" s="23" t="s">
        <v>215</v>
      </c>
      <c r="K70" s="24">
        <v>95</v>
      </c>
      <c r="M70" s="9">
        <v>1</v>
      </c>
      <c r="N70" s="9">
        <v>1</v>
      </c>
      <c r="O70" s="9">
        <v>1</v>
      </c>
      <c r="P70" s="9">
        <v>6</v>
      </c>
      <c r="Q70" s="9">
        <v>4</v>
      </c>
      <c r="S70" s="25">
        <v>4.8600000000000003</v>
      </c>
      <c r="T70" s="25">
        <v>3.24</v>
      </c>
      <c r="U70" s="25">
        <v>15.746400000000001</v>
      </c>
      <c r="V70" s="25">
        <v>1.5</v>
      </c>
      <c r="Y70" s="9" t="s">
        <v>39</v>
      </c>
      <c r="AB70" s="9">
        <v>3</v>
      </c>
      <c r="AC70" s="9" t="s">
        <v>40</v>
      </c>
      <c r="AE70" s="9">
        <v>25</v>
      </c>
    </row>
    <row r="71" spans="1:31" s="9" customFormat="1" x14ac:dyDescent="0.2">
      <c r="A71" s="32">
        <v>1373</v>
      </c>
      <c r="B71" s="19" t="s">
        <v>155</v>
      </c>
      <c r="C71" s="19" t="s">
        <v>204</v>
      </c>
      <c r="D71" s="11" t="s">
        <v>206</v>
      </c>
      <c r="E71" s="20">
        <v>1439</v>
      </c>
      <c r="F71" s="9" t="s">
        <v>216</v>
      </c>
      <c r="G71" s="22" t="s">
        <v>43</v>
      </c>
      <c r="H71" s="22" t="s">
        <v>208</v>
      </c>
      <c r="I71" s="22" t="s">
        <v>135</v>
      </c>
      <c r="J71" s="23" t="s">
        <v>217</v>
      </c>
      <c r="K71" s="24">
        <v>95</v>
      </c>
      <c r="N71" s="9">
        <v>0</v>
      </c>
      <c r="O71" s="9">
        <v>3</v>
      </c>
      <c r="P71" s="9">
        <v>9</v>
      </c>
      <c r="Q71" s="9">
        <v>6</v>
      </c>
      <c r="S71" s="25">
        <v>7.2900000000000009</v>
      </c>
      <c r="T71" s="25">
        <v>4.8600000000000003</v>
      </c>
      <c r="U71" s="25">
        <v>35.429400000000008</v>
      </c>
      <c r="V71" s="25">
        <v>1.5</v>
      </c>
      <c r="AB71" s="9">
        <v>4</v>
      </c>
      <c r="AC71" s="9" t="s">
        <v>40</v>
      </c>
      <c r="AE71" s="9">
        <v>25</v>
      </c>
    </row>
    <row r="72" spans="1:31" s="9" customFormat="1" x14ac:dyDescent="0.2">
      <c r="A72" s="32">
        <v>1373</v>
      </c>
      <c r="B72" s="19" t="s">
        <v>155</v>
      </c>
      <c r="C72" s="19" t="s">
        <v>204</v>
      </c>
      <c r="D72" s="11" t="s">
        <v>206</v>
      </c>
      <c r="E72" s="20">
        <v>1439</v>
      </c>
      <c r="G72" s="22"/>
      <c r="H72" s="22"/>
      <c r="I72" s="22"/>
      <c r="J72" s="23"/>
      <c r="K72" s="24"/>
      <c r="S72" s="25"/>
      <c r="T72" s="25"/>
      <c r="U72" s="25">
        <f>SUM(U68:U71)</f>
        <v>96.446700000000021</v>
      </c>
      <c r="V72" s="25"/>
    </row>
    <row r="73" spans="1:31" s="9" customFormat="1" x14ac:dyDescent="0.2">
      <c r="A73" s="37">
        <v>8761</v>
      </c>
      <c r="B73" s="19" t="s">
        <v>155</v>
      </c>
      <c r="C73" s="26" t="s">
        <v>218</v>
      </c>
      <c r="D73" s="26" t="s">
        <v>219</v>
      </c>
      <c r="E73" s="27">
        <v>1492</v>
      </c>
      <c r="F73" s="17" t="s">
        <v>220</v>
      </c>
      <c r="G73" s="14" t="s">
        <v>43</v>
      </c>
      <c r="H73" s="14" t="s">
        <v>221</v>
      </c>
      <c r="I73" s="14" t="s">
        <v>222</v>
      </c>
      <c r="J73" s="26" t="s">
        <v>223</v>
      </c>
      <c r="K73" s="16">
        <v>995</v>
      </c>
      <c r="L73" s="17"/>
      <c r="M73" s="17" t="s">
        <v>40</v>
      </c>
      <c r="N73" s="17">
        <v>0</v>
      </c>
      <c r="O73" s="17"/>
      <c r="P73" s="17"/>
      <c r="Q73" s="17"/>
      <c r="R73" s="17">
        <v>0</v>
      </c>
      <c r="S73" s="17">
        <v>0</v>
      </c>
      <c r="T73" s="17">
        <v>0</v>
      </c>
      <c r="U73" s="17">
        <v>0</v>
      </c>
      <c r="V73" s="17"/>
      <c r="W73" s="17"/>
      <c r="X73" s="17" t="s">
        <v>40</v>
      </c>
      <c r="Y73" s="17"/>
      <c r="Z73" s="17">
        <v>2385</v>
      </c>
      <c r="AA73" s="17">
        <v>3135</v>
      </c>
      <c r="AB73" s="17">
        <v>1</v>
      </c>
      <c r="AC73" s="17">
        <v>1</v>
      </c>
      <c r="AD73" s="17"/>
      <c r="AE73" s="17"/>
    </row>
    <row r="74" spans="1:31" s="9" customFormat="1" x14ac:dyDescent="0.2">
      <c r="A74" s="37">
        <v>8762</v>
      </c>
      <c r="B74" s="19" t="s">
        <v>155</v>
      </c>
      <c r="C74" s="28" t="s">
        <v>218</v>
      </c>
      <c r="D74" s="28" t="s">
        <v>219</v>
      </c>
      <c r="E74" s="29">
        <v>1492</v>
      </c>
      <c r="F74" s="30" t="s">
        <v>46</v>
      </c>
      <c r="G74" s="31" t="s">
        <v>43</v>
      </c>
      <c r="H74" s="31" t="s">
        <v>221</v>
      </c>
      <c r="I74" s="31" t="s">
        <v>178</v>
      </c>
      <c r="J74" s="30" t="s">
        <v>224</v>
      </c>
      <c r="K74" s="24">
        <v>995</v>
      </c>
      <c r="L74" s="30"/>
      <c r="M74" s="30">
        <v>1</v>
      </c>
      <c r="N74" s="30">
        <v>0</v>
      </c>
      <c r="O74" s="30"/>
      <c r="P74" s="30">
        <v>10.5</v>
      </c>
      <c r="Q74" s="30">
        <v>5.5</v>
      </c>
      <c r="R74" s="30">
        <v>57.75</v>
      </c>
      <c r="S74" s="30">
        <v>8.5050000000000008</v>
      </c>
      <c r="T74" s="30">
        <v>4.4550000000000001</v>
      </c>
      <c r="U74" s="30">
        <v>37.889775</v>
      </c>
      <c r="V74" s="30">
        <v>1.909090909091</v>
      </c>
      <c r="W74" s="30"/>
      <c r="X74" s="30" t="s">
        <v>225</v>
      </c>
      <c r="Y74" s="30"/>
      <c r="Z74" s="30">
        <v>2385</v>
      </c>
      <c r="AA74" s="30">
        <v>3135</v>
      </c>
      <c r="AB74" s="9">
        <v>2</v>
      </c>
      <c r="AC74" s="9" t="s">
        <v>40</v>
      </c>
    </row>
    <row r="75" spans="1:31" s="9" customFormat="1" x14ac:dyDescent="0.2">
      <c r="A75" s="37">
        <v>8763</v>
      </c>
      <c r="B75" s="19" t="s">
        <v>155</v>
      </c>
      <c r="C75" s="28" t="s">
        <v>218</v>
      </c>
      <c r="D75" s="28" t="s">
        <v>219</v>
      </c>
      <c r="E75" s="29">
        <v>1492</v>
      </c>
      <c r="F75" s="9" t="s">
        <v>226</v>
      </c>
      <c r="G75" s="22" t="s">
        <v>43</v>
      </c>
      <c r="H75" s="22" t="s">
        <v>221</v>
      </c>
      <c r="I75" s="22" t="s">
        <v>227</v>
      </c>
      <c r="J75" s="28" t="s">
        <v>228</v>
      </c>
      <c r="K75" s="24">
        <v>995</v>
      </c>
      <c r="M75" s="9">
        <v>1</v>
      </c>
      <c r="N75" s="9">
        <v>1</v>
      </c>
      <c r="P75" s="9">
        <v>10.5</v>
      </c>
      <c r="Q75" s="9">
        <v>5.5</v>
      </c>
      <c r="R75" s="9">
        <v>57.75</v>
      </c>
      <c r="S75" s="9">
        <v>8.5050000000000008</v>
      </c>
      <c r="T75" s="9">
        <v>4.4550000000000001</v>
      </c>
      <c r="U75" s="9">
        <v>37.889775</v>
      </c>
      <c r="V75" s="9">
        <v>1.909090909091</v>
      </c>
      <c r="X75" s="9" t="s">
        <v>53</v>
      </c>
      <c r="Z75" s="9">
        <v>2385</v>
      </c>
      <c r="AA75" s="9">
        <v>3135</v>
      </c>
      <c r="AB75" s="9">
        <v>3</v>
      </c>
      <c r="AC75" s="9" t="s">
        <v>40</v>
      </c>
    </row>
    <row r="76" spans="1:31" s="9" customFormat="1" x14ac:dyDescent="0.2">
      <c r="A76" s="37">
        <v>8764</v>
      </c>
      <c r="B76" s="19" t="s">
        <v>155</v>
      </c>
      <c r="C76" s="28" t="s">
        <v>218</v>
      </c>
      <c r="D76" s="28" t="s">
        <v>219</v>
      </c>
      <c r="E76" s="29">
        <v>1492</v>
      </c>
      <c r="F76" s="9" t="s">
        <v>229</v>
      </c>
      <c r="G76" s="22" t="s">
        <v>43</v>
      </c>
      <c r="H76" s="22" t="s">
        <v>221</v>
      </c>
      <c r="I76" s="22" t="s">
        <v>230</v>
      </c>
      <c r="J76" s="28" t="s">
        <v>231</v>
      </c>
      <c r="K76" s="24">
        <v>995</v>
      </c>
      <c r="M76" s="9" t="s">
        <v>40</v>
      </c>
      <c r="N76" s="9">
        <v>0</v>
      </c>
      <c r="P76" s="9">
        <v>6.5</v>
      </c>
      <c r="Q76" s="9">
        <v>3.5</v>
      </c>
      <c r="R76" s="9">
        <v>22.75</v>
      </c>
      <c r="S76" s="9">
        <v>5.2649999999999997</v>
      </c>
      <c r="T76" s="9">
        <v>2.835</v>
      </c>
      <c r="U76" s="9">
        <v>14.926275</v>
      </c>
      <c r="V76" s="9">
        <v>1.8571428571428501</v>
      </c>
      <c r="X76" s="9" t="s">
        <v>53</v>
      </c>
      <c r="Z76" s="9">
        <v>2385</v>
      </c>
      <c r="AA76" s="9">
        <v>3135</v>
      </c>
      <c r="AB76" s="9">
        <v>4</v>
      </c>
      <c r="AC76" s="9" t="s">
        <v>40</v>
      </c>
    </row>
    <row r="77" spans="1:31" s="9" customFormat="1" x14ac:dyDescent="0.2">
      <c r="A77" s="37">
        <v>8765</v>
      </c>
      <c r="B77" s="19" t="s">
        <v>155</v>
      </c>
      <c r="C77" s="28" t="s">
        <v>218</v>
      </c>
      <c r="D77" s="28" t="s">
        <v>219</v>
      </c>
      <c r="E77" s="29">
        <v>1492</v>
      </c>
      <c r="F77" s="9" t="s">
        <v>54</v>
      </c>
      <c r="G77" s="22" t="s">
        <v>43</v>
      </c>
      <c r="H77" s="22" t="s">
        <v>221</v>
      </c>
      <c r="I77" s="22" t="s">
        <v>232</v>
      </c>
      <c r="J77" s="28" t="s">
        <v>233</v>
      </c>
      <c r="K77" s="24">
        <v>995</v>
      </c>
      <c r="M77" s="9">
        <v>2</v>
      </c>
      <c r="N77" s="9">
        <v>0</v>
      </c>
      <c r="P77" s="9">
        <v>4</v>
      </c>
      <c r="Q77" s="9">
        <v>3.5</v>
      </c>
      <c r="R77" s="9">
        <v>14</v>
      </c>
      <c r="S77" s="9">
        <v>3.24</v>
      </c>
      <c r="T77" s="9">
        <v>2.835</v>
      </c>
      <c r="U77" s="9">
        <v>9.1853999999999996</v>
      </c>
      <c r="V77" s="9">
        <v>1.1428571428571399</v>
      </c>
      <c r="X77" s="9" t="s">
        <v>234</v>
      </c>
      <c r="Z77" s="9">
        <v>2385</v>
      </c>
      <c r="AA77" s="9">
        <v>3135</v>
      </c>
      <c r="AB77" s="9">
        <v>5</v>
      </c>
      <c r="AC77" s="9" t="s">
        <v>40</v>
      </c>
    </row>
    <row r="78" spans="1:31" s="9" customFormat="1" x14ac:dyDescent="0.2">
      <c r="A78" s="37">
        <v>8766</v>
      </c>
      <c r="B78" s="19" t="s">
        <v>155</v>
      </c>
      <c r="C78" s="28" t="s">
        <v>218</v>
      </c>
      <c r="D78" s="28" t="s">
        <v>219</v>
      </c>
      <c r="E78" s="29">
        <v>1492</v>
      </c>
      <c r="F78" s="9" t="s">
        <v>90</v>
      </c>
      <c r="G78" s="22" t="s">
        <v>43</v>
      </c>
      <c r="H78" s="22" t="s">
        <v>221</v>
      </c>
      <c r="I78" s="22" t="s">
        <v>235</v>
      </c>
      <c r="J78" s="28" t="s">
        <v>236</v>
      </c>
      <c r="K78" s="24">
        <v>995</v>
      </c>
      <c r="M78" s="9">
        <v>2</v>
      </c>
      <c r="N78" s="9">
        <v>-1</v>
      </c>
      <c r="P78" s="9">
        <v>4</v>
      </c>
      <c r="Q78" s="9">
        <v>3.5</v>
      </c>
      <c r="R78" s="9">
        <v>14</v>
      </c>
      <c r="S78" s="9">
        <v>3.24</v>
      </c>
      <c r="T78" s="9">
        <v>2.835</v>
      </c>
      <c r="U78" s="9">
        <v>9.1853999999999996</v>
      </c>
      <c r="V78" s="9">
        <v>1.1428571428571399</v>
      </c>
      <c r="X78" s="9" t="s">
        <v>237</v>
      </c>
      <c r="Z78" s="9">
        <v>2385</v>
      </c>
      <c r="AA78" s="9">
        <v>3135</v>
      </c>
      <c r="AB78" s="9">
        <v>6</v>
      </c>
      <c r="AC78" s="9" t="s">
        <v>40</v>
      </c>
    </row>
    <row r="79" spans="1:31" s="9" customFormat="1" x14ac:dyDescent="0.2">
      <c r="A79" s="37">
        <v>8766</v>
      </c>
      <c r="B79" s="19" t="s">
        <v>155</v>
      </c>
      <c r="C79" s="28" t="s">
        <v>218</v>
      </c>
      <c r="D79" s="28" t="s">
        <v>219</v>
      </c>
      <c r="E79" s="29">
        <v>1492</v>
      </c>
      <c r="G79" s="22"/>
      <c r="H79" s="22"/>
      <c r="I79" s="22"/>
      <c r="J79" s="28"/>
      <c r="K79" s="24"/>
      <c r="U79" s="9">
        <f>SUM(U73:U78)</f>
        <v>109.07662500000001</v>
      </c>
    </row>
    <row r="80" spans="1:31" s="9" customFormat="1" x14ac:dyDescent="0.2">
      <c r="A80" s="32">
        <v>1328</v>
      </c>
      <c r="B80" s="19" t="s">
        <v>155</v>
      </c>
      <c r="C80" s="42" t="s">
        <v>218</v>
      </c>
      <c r="D80" s="42" t="s">
        <v>219</v>
      </c>
      <c r="E80" s="12">
        <v>1439</v>
      </c>
      <c r="F80" s="13" t="s">
        <v>158</v>
      </c>
      <c r="G80" s="43" t="s">
        <v>43</v>
      </c>
      <c r="H80" s="43" t="s">
        <v>221</v>
      </c>
      <c r="I80" s="43" t="s">
        <v>160</v>
      </c>
      <c r="J80" s="15" t="s">
        <v>238</v>
      </c>
      <c r="K80" s="44">
        <v>89</v>
      </c>
      <c r="L80" s="17"/>
      <c r="M80" s="17"/>
      <c r="N80" s="17"/>
      <c r="O80" s="17"/>
      <c r="P80" s="17"/>
      <c r="Q80" s="17"/>
      <c r="R80" s="17"/>
      <c r="S80" s="18">
        <v>0</v>
      </c>
      <c r="T80" s="18">
        <v>0</v>
      </c>
      <c r="U80" s="18">
        <v>0</v>
      </c>
      <c r="V80" s="18"/>
      <c r="W80" s="17"/>
      <c r="X80" s="17"/>
      <c r="Y80" s="17" t="s">
        <v>162</v>
      </c>
      <c r="Z80" s="17"/>
      <c r="AA80" s="17"/>
      <c r="AB80" s="17">
        <v>1</v>
      </c>
      <c r="AC80" s="17">
        <v>1</v>
      </c>
      <c r="AD80" s="17"/>
      <c r="AE80" s="17">
        <v>80</v>
      </c>
    </row>
    <row r="81" spans="1:31" s="9" customFormat="1" x14ac:dyDescent="0.2">
      <c r="A81" s="32">
        <v>1328</v>
      </c>
      <c r="B81" s="19" t="s">
        <v>155</v>
      </c>
      <c r="C81" s="42" t="s">
        <v>218</v>
      </c>
      <c r="D81" s="42" t="s">
        <v>219</v>
      </c>
      <c r="E81" s="12">
        <v>1439</v>
      </c>
      <c r="F81" s="13"/>
      <c r="G81" s="43"/>
      <c r="H81" s="43"/>
      <c r="I81" s="43"/>
      <c r="J81" s="15"/>
      <c r="K81" s="44"/>
      <c r="L81" s="17"/>
      <c r="M81" s="17"/>
      <c r="N81" s="17"/>
      <c r="O81" s="17"/>
      <c r="P81" s="17"/>
      <c r="Q81" s="17"/>
      <c r="R81" s="17"/>
      <c r="S81" s="18"/>
      <c r="T81" s="18"/>
      <c r="U81" s="18">
        <f>SUM(U80)</f>
        <v>0</v>
      </c>
      <c r="V81" s="18"/>
      <c r="W81" s="17"/>
      <c r="X81" s="17"/>
      <c r="Y81" s="17"/>
      <c r="Z81" s="17"/>
      <c r="AA81" s="17"/>
      <c r="AB81" s="17"/>
      <c r="AC81" s="17"/>
      <c r="AD81" s="17"/>
      <c r="AE81" s="17"/>
    </row>
    <row r="82" spans="1:31" s="9" customFormat="1" x14ac:dyDescent="0.2">
      <c r="A82" s="32">
        <v>1229</v>
      </c>
      <c r="B82" s="42" t="s">
        <v>155</v>
      </c>
      <c r="C82" s="42" t="s">
        <v>239</v>
      </c>
      <c r="D82" s="42" t="s">
        <v>383</v>
      </c>
      <c r="E82" s="12">
        <v>1439</v>
      </c>
      <c r="F82" s="13" t="s">
        <v>240</v>
      </c>
      <c r="G82" s="14" t="s">
        <v>43</v>
      </c>
      <c r="H82" s="14" t="s">
        <v>384</v>
      </c>
      <c r="I82" s="14" t="s">
        <v>34</v>
      </c>
      <c r="J82" s="15" t="s">
        <v>242</v>
      </c>
      <c r="K82" s="16">
        <v>74</v>
      </c>
      <c r="L82" s="17"/>
      <c r="M82" s="17">
        <v>1</v>
      </c>
      <c r="N82" s="17">
        <v>0</v>
      </c>
      <c r="O82" s="17">
        <v>1</v>
      </c>
      <c r="P82" s="17">
        <v>7</v>
      </c>
      <c r="Q82" s="17">
        <v>3.66</v>
      </c>
      <c r="R82" s="17"/>
      <c r="S82" s="18">
        <v>5.67</v>
      </c>
      <c r="T82" s="18">
        <v>2.9646000000000003</v>
      </c>
      <c r="U82" s="18">
        <v>16.809282000000003</v>
      </c>
      <c r="V82" s="18">
        <v>1.9125683060109286</v>
      </c>
      <c r="W82" s="17"/>
      <c r="X82" s="17"/>
      <c r="Y82" s="17" t="s">
        <v>243</v>
      </c>
      <c r="Z82" s="17"/>
      <c r="AA82" s="17"/>
      <c r="AB82" s="17">
        <v>1</v>
      </c>
      <c r="AC82" s="17">
        <v>1</v>
      </c>
      <c r="AD82" s="17"/>
      <c r="AE82" s="17">
        <v>483</v>
      </c>
    </row>
    <row r="83" spans="1:31" s="9" customFormat="1" x14ac:dyDescent="0.2">
      <c r="A83" s="32">
        <v>1230</v>
      </c>
      <c r="B83" s="45" t="s">
        <v>155</v>
      </c>
      <c r="C83" s="45" t="s">
        <v>239</v>
      </c>
      <c r="D83" s="45" t="s">
        <v>383</v>
      </c>
      <c r="E83" s="20">
        <v>1439</v>
      </c>
      <c r="F83" s="21" t="s">
        <v>244</v>
      </c>
      <c r="G83" s="22" t="s">
        <v>43</v>
      </c>
      <c r="H83" s="22" t="s">
        <v>384</v>
      </c>
      <c r="I83" s="22" t="s">
        <v>37</v>
      </c>
      <c r="J83" s="23" t="s">
        <v>245</v>
      </c>
      <c r="K83" s="24">
        <v>74</v>
      </c>
      <c r="M83" s="9">
        <v>1</v>
      </c>
      <c r="N83" s="9">
        <v>1</v>
      </c>
      <c r="O83" s="9">
        <v>1</v>
      </c>
      <c r="P83" s="9">
        <v>4.33</v>
      </c>
      <c r="Q83" s="9">
        <v>4</v>
      </c>
      <c r="S83" s="25">
        <v>3.5073000000000003</v>
      </c>
      <c r="T83" s="25">
        <v>3.24</v>
      </c>
      <c r="U83" s="25">
        <v>11.363652000000002</v>
      </c>
      <c r="V83" s="25">
        <v>1.0825</v>
      </c>
      <c r="Y83" s="9" t="s">
        <v>246</v>
      </c>
      <c r="AB83" s="9">
        <v>2</v>
      </c>
      <c r="AC83" s="9" t="s">
        <v>40</v>
      </c>
      <c r="AE83" s="9">
        <v>483</v>
      </c>
    </row>
    <row r="84" spans="1:31" s="9" customFormat="1" x14ac:dyDescent="0.2">
      <c r="A84" s="32">
        <v>1231</v>
      </c>
      <c r="B84" s="45" t="s">
        <v>155</v>
      </c>
      <c r="C84" s="45" t="s">
        <v>239</v>
      </c>
      <c r="D84" s="45" t="s">
        <v>383</v>
      </c>
      <c r="E84" s="20">
        <v>1439</v>
      </c>
      <c r="F84" s="21" t="s">
        <v>247</v>
      </c>
      <c r="G84" s="22" t="s">
        <v>43</v>
      </c>
      <c r="H84" s="22" t="s">
        <v>384</v>
      </c>
      <c r="I84" s="22" t="s">
        <v>214</v>
      </c>
      <c r="J84" s="23" t="s">
        <v>248</v>
      </c>
      <c r="K84" s="24">
        <v>74</v>
      </c>
      <c r="M84" s="9">
        <v>1</v>
      </c>
      <c r="N84" s="9">
        <v>1</v>
      </c>
      <c r="O84" s="9">
        <v>2</v>
      </c>
      <c r="P84" s="9">
        <v>7</v>
      </c>
      <c r="Q84" s="9">
        <v>4</v>
      </c>
      <c r="S84" s="25">
        <v>5.67</v>
      </c>
      <c r="T84" s="25">
        <v>3.24</v>
      </c>
      <c r="U84" s="25">
        <v>18.370800000000003</v>
      </c>
      <c r="V84" s="25">
        <v>1.7499999999999998</v>
      </c>
      <c r="Y84" s="9" t="s">
        <v>249</v>
      </c>
      <c r="AB84" s="9">
        <v>3</v>
      </c>
      <c r="AC84" s="9" t="s">
        <v>40</v>
      </c>
      <c r="AE84" s="9">
        <v>483</v>
      </c>
    </row>
    <row r="85" spans="1:31" s="9" customFormat="1" x14ac:dyDescent="0.2">
      <c r="A85" s="32">
        <v>1232</v>
      </c>
      <c r="B85" s="45" t="s">
        <v>155</v>
      </c>
      <c r="C85" s="45" t="s">
        <v>239</v>
      </c>
      <c r="D85" s="45" t="s">
        <v>383</v>
      </c>
      <c r="E85" s="20">
        <v>1439</v>
      </c>
      <c r="F85" s="21" t="s">
        <v>250</v>
      </c>
      <c r="G85" s="22" t="s">
        <v>43</v>
      </c>
      <c r="H85" s="22" t="s">
        <v>384</v>
      </c>
      <c r="I85" s="22" t="s">
        <v>135</v>
      </c>
      <c r="J85" s="23" t="s">
        <v>251</v>
      </c>
      <c r="K85" s="24">
        <v>74</v>
      </c>
      <c r="N85" s="9">
        <v>0</v>
      </c>
      <c r="O85" s="9">
        <v>2</v>
      </c>
      <c r="P85" s="9">
        <v>6</v>
      </c>
      <c r="Q85" s="9">
        <v>2.5</v>
      </c>
      <c r="S85" s="25">
        <v>4.8600000000000003</v>
      </c>
      <c r="T85" s="25">
        <v>2.0250000000000004</v>
      </c>
      <c r="U85" s="25">
        <v>9.8415000000000017</v>
      </c>
      <c r="V85" s="25">
        <v>2.4</v>
      </c>
      <c r="AB85" s="9">
        <v>4</v>
      </c>
      <c r="AC85" s="9" t="s">
        <v>40</v>
      </c>
      <c r="AE85" s="9">
        <v>483</v>
      </c>
    </row>
    <row r="86" spans="1:31" s="9" customFormat="1" x14ac:dyDescent="0.2">
      <c r="A86" s="32">
        <v>1233</v>
      </c>
      <c r="B86" s="45" t="s">
        <v>155</v>
      </c>
      <c r="C86" s="45" t="s">
        <v>239</v>
      </c>
      <c r="D86" s="45" t="s">
        <v>383</v>
      </c>
      <c r="E86" s="20">
        <v>1439</v>
      </c>
      <c r="F86" s="21" t="s">
        <v>252</v>
      </c>
      <c r="G86" s="22" t="s">
        <v>43</v>
      </c>
      <c r="H86" s="22" t="s">
        <v>384</v>
      </c>
      <c r="I86" s="22" t="s">
        <v>253</v>
      </c>
      <c r="J86" s="23" t="s">
        <v>254</v>
      </c>
      <c r="K86" s="24">
        <v>74</v>
      </c>
      <c r="M86" s="9">
        <v>2</v>
      </c>
      <c r="N86" s="9">
        <v>0</v>
      </c>
      <c r="O86" s="9">
        <v>3</v>
      </c>
      <c r="P86" s="9">
        <v>9</v>
      </c>
      <c r="Q86" s="9">
        <v>4</v>
      </c>
      <c r="S86" s="25">
        <v>7.2900000000000009</v>
      </c>
      <c r="T86" s="25">
        <v>3.24</v>
      </c>
      <c r="U86" s="25">
        <v>23.619600000000005</v>
      </c>
      <c r="V86" s="25">
        <v>2.25</v>
      </c>
      <c r="Y86" s="9" t="s">
        <v>255</v>
      </c>
      <c r="AB86" s="9">
        <v>5</v>
      </c>
      <c r="AC86" s="9" t="s">
        <v>40</v>
      </c>
      <c r="AE86" s="9">
        <v>483</v>
      </c>
    </row>
    <row r="87" spans="1:31" s="9" customFormat="1" x14ac:dyDescent="0.2">
      <c r="A87" s="32">
        <v>1234</v>
      </c>
      <c r="B87" s="45" t="s">
        <v>155</v>
      </c>
      <c r="C87" s="45" t="s">
        <v>239</v>
      </c>
      <c r="D87" s="45" t="s">
        <v>383</v>
      </c>
      <c r="E87" s="20">
        <v>1439</v>
      </c>
      <c r="F87" s="21" t="s">
        <v>244</v>
      </c>
      <c r="G87" s="22" t="s">
        <v>43</v>
      </c>
      <c r="H87" s="22" t="s">
        <v>384</v>
      </c>
      <c r="I87" s="22" t="s">
        <v>107</v>
      </c>
      <c r="J87" s="23" t="s">
        <v>256</v>
      </c>
      <c r="K87" s="24">
        <v>74</v>
      </c>
      <c r="M87" s="9">
        <v>2</v>
      </c>
      <c r="N87" s="9">
        <v>1</v>
      </c>
      <c r="O87" s="9">
        <v>4</v>
      </c>
      <c r="P87" s="9">
        <v>7.5</v>
      </c>
      <c r="Q87" s="9">
        <v>5</v>
      </c>
      <c r="S87" s="25">
        <v>6.0750000000000002</v>
      </c>
      <c r="T87" s="25">
        <v>4.0500000000000007</v>
      </c>
      <c r="U87" s="25">
        <v>24.603750000000005</v>
      </c>
      <c r="V87" s="25">
        <v>1.4999999999999998</v>
      </c>
      <c r="Y87" s="9" t="s">
        <v>257</v>
      </c>
      <c r="AB87" s="9">
        <v>6</v>
      </c>
      <c r="AC87" s="9" t="s">
        <v>40</v>
      </c>
      <c r="AE87" s="9">
        <v>483</v>
      </c>
    </row>
    <row r="88" spans="1:31" s="9" customFormat="1" x14ac:dyDescent="0.2">
      <c r="A88" s="32">
        <v>1235</v>
      </c>
      <c r="B88" s="45" t="s">
        <v>155</v>
      </c>
      <c r="C88" s="45" t="s">
        <v>239</v>
      </c>
      <c r="D88" s="45" t="s">
        <v>383</v>
      </c>
      <c r="E88" s="20">
        <v>1439</v>
      </c>
      <c r="F88" s="21" t="s">
        <v>247</v>
      </c>
      <c r="G88" s="22" t="s">
        <v>43</v>
      </c>
      <c r="H88" s="22" t="s">
        <v>384</v>
      </c>
      <c r="I88" s="22" t="s">
        <v>110</v>
      </c>
      <c r="J88" s="23" t="s">
        <v>258</v>
      </c>
      <c r="K88" s="24">
        <v>74</v>
      </c>
      <c r="M88" s="9">
        <v>2</v>
      </c>
      <c r="N88" s="9">
        <v>1</v>
      </c>
      <c r="O88" s="9">
        <v>5</v>
      </c>
      <c r="P88" s="9">
        <v>5</v>
      </c>
      <c r="Q88" s="9">
        <v>4</v>
      </c>
      <c r="S88" s="25">
        <v>4.0500000000000007</v>
      </c>
      <c r="T88" s="25">
        <v>3.24</v>
      </c>
      <c r="U88" s="25">
        <v>13.122000000000003</v>
      </c>
      <c r="V88" s="25">
        <v>1.2500000000000002</v>
      </c>
      <c r="Y88" s="9" t="s">
        <v>249</v>
      </c>
      <c r="AB88" s="9">
        <v>7</v>
      </c>
      <c r="AC88" s="9" t="s">
        <v>40</v>
      </c>
      <c r="AE88" s="9">
        <v>483</v>
      </c>
    </row>
    <row r="89" spans="1:31" s="9" customFormat="1" x14ac:dyDescent="0.2">
      <c r="A89" s="32">
        <v>1235</v>
      </c>
      <c r="B89" s="45" t="s">
        <v>155</v>
      </c>
      <c r="C89" s="45" t="s">
        <v>239</v>
      </c>
      <c r="D89" s="45" t="s">
        <v>383</v>
      </c>
      <c r="E89" s="20">
        <v>1439</v>
      </c>
      <c r="F89" s="21"/>
      <c r="G89" s="22"/>
      <c r="H89" s="22"/>
      <c r="I89" s="22"/>
      <c r="J89" s="23"/>
      <c r="K89" s="24"/>
      <c r="S89" s="25"/>
      <c r="T89" s="25"/>
      <c r="U89" s="25">
        <f>SUM(U82:U88)</f>
        <v>117.73058400000002</v>
      </c>
      <c r="V89" s="25"/>
    </row>
    <row r="90" spans="1:31" s="9" customFormat="1" x14ac:dyDescent="0.2">
      <c r="A90" s="37">
        <v>8585</v>
      </c>
      <c r="B90" s="38" t="s">
        <v>155</v>
      </c>
      <c r="C90" s="47" t="s">
        <v>239</v>
      </c>
      <c r="D90" s="47" t="s">
        <v>259</v>
      </c>
      <c r="E90" s="27">
        <v>1492</v>
      </c>
      <c r="F90" s="17" t="s">
        <v>260</v>
      </c>
      <c r="G90" s="43" t="s">
        <v>43</v>
      </c>
      <c r="H90" s="43" t="s">
        <v>241</v>
      </c>
      <c r="I90" s="43" t="s">
        <v>44</v>
      </c>
      <c r="J90" s="47" t="s">
        <v>261</v>
      </c>
      <c r="K90" s="48">
        <v>971</v>
      </c>
      <c r="L90" s="17"/>
      <c r="M90" s="17">
        <v>1</v>
      </c>
      <c r="N90" s="17">
        <v>0</v>
      </c>
      <c r="O90" s="17"/>
      <c r="P90" s="17">
        <v>7</v>
      </c>
      <c r="Q90" s="17">
        <v>3.66</v>
      </c>
      <c r="R90" s="17">
        <v>25.62</v>
      </c>
      <c r="S90" s="17">
        <v>5.67</v>
      </c>
      <c r="T90" s="17">
        <v>2.9645999999999999</v>
      </c>
      <c r="U90" s="17">
        <v>16.809282</v>
      </c>
      <c r="V90" s="17">
        <v>1.9125683060109999</v>
      </c>
      <c r="W90" s="17"/>
      <c r="X90" s="17" t="s">
        <v>40</v>
      </c>
      <c r="Y90" s="17"/>
      <c r="Z90" s="17">
        <v>2395</v>
      </c>
      <c r="AA90" s="17">
        <v>3160</v>
      </c>
      <c r="AB90" s="17">
        <v>1</v>
      </c>
      <c r="AC90" s="17">
        <v>1</v>
      </c>
      <c r="AD90" s="17"/>
      <c r="AE90" s="17"/>
    </row>
    <row r="91" spans="1:31" s="9" customFormat="1" x14ac:dyDescent="0.2">
      <c r="A91" s="37">
        <v>8586</v>
      </c>
      <c r="B91" s="39" t="s">
        <v>155</v>
      </c>
      <c r="C91" s="49" t="s">
        <v>239</v>
      </c>
      <c r="D91" s="49" t="s">
        <v>259</v>
      </c>
      <c r="E91" s="29">
        <v>1492</v>
      </c>
      <c r="F91" s="9" t="s">
        <v>54</v>
      </c>
      <c r="G91" s="46" t="s">
        <v>43</v>
      </c>
      <c r="H91" s="46" t="s">
        <v>241</v>
      </c>
      <c r="I91" s="46" t="s">
        <v>178</v>
      </c>
      <c r="J91" s="49" t="s">
        <v>262</v>
      </c>
      <c r="K91" s="48">
        <v>971</v>
      </c>
      <c r="M91" s="9">
        <v>1</v>
      </c>
      <c r="N91" s="9">
        <v>1</v>
      </c>
      <c r="P91" s="9">
        <v>4.33</v>
      </c>
      <c r="Q91" s="9">
        <v>4</v>
      </c>
      <c r="R91" s="9">
        <v>17.32</v>
      </c>
      <c r="S91" s="9">
        <v>3.5072999999999999</v>
      </c>
      <c r="T91" s="9">
        <v>3.24</v>
      </c>
      <c r="U91" s="9">
        <v>11.363652</v>
      </c>
      <c r="V91" s="9">
        <v>1.0825</v>
      </c>
      <c r="X91" s="9" t="s">
        <v>263</v>
      </c>
      <c r="Z91" s="9">
        <v>2395</v>
      </c>
      <c r="AA91" s="9">
        <v>3160</v>
      </c>
      <c r="AB91" s="9">
        <v>2</v>
      </c>
      <c r="AC91" s="9" t="s">
        <v>40</v>
      </c>
    </row>
    <row r="92" spans="1:31" s="9" customFormat="1" x14ac:dyDescent="0.2">
      <c r="A92" s="37">
        <v>8587</v>
      </c>
      <c r="B92" s="39" t="s">
        <v>155</v>
      </c>
      <c r="C92" s="49" t="s">
        <v>239</v>
      </c>
      <c r="D92" s="49" t="s">
        <v>259</v>
      </c>
      <c r="E92" s="29">
        <v>1492</v>
      </c>
      <c r="F92" s="9" t="s">
        <v>54</v>
      </c>
      <c r="G92" s="46" t="s">
        <v>43</v>
      </c>
      <c r="H92" s="46" t="s">
        <v>241</v>
      </c>
      <c r="I92" s="46" t="s">
        <v>227</v>
      </c>
      <c r="J92" s="49" t="s">
        <v>264</v>
      </c>
      <c r="K92" s="48">
        <v>971</v>
      </c>
      <c r="M92" s="9">
        <v>1</v>
      </c>
      <c r="N92" s="9">
        <v>1</v>
      </c>
      <c r="P92" s="9">
        <v>7</v>
      </c>
      <c r="Q92" s="9">
        <v>4</v>
      </c>
      <c r="R92" s="9">
        <v>28</v>
      </c>
      <c r="S92" s="9">
        <v>5.67</v>
      </c>
      <c r="T92" s="9">
        <v>3.24</v>
      </c>
      <c r="U92" s="9">
        <v>18.370799999999999</v>
      </c>
      <c r="V92" s="9">
        <v>1.75</v>
      </c>
      <c r="X92" s="9" t="s">
        <v>265</v>
      </c>
      <c r="Z92" s="9">
        <v>2395</v>
      </c>
      <c r="AA92" s="9">
        <v>3160</v>
      </c>
      <c r="AB92" s="9">
        <v>3</v>
      </c>
      <c r="AC92" s="9" t="s">
        <v>40</v>
      </c>
    </row>
    <row r="93" spans="1:31" s="9" customFormat="1" x14ac:dyDescent="0.2">
      <c r="A93" s="37">
        <v>8588</v>
      </c>
      <c r="B93" s="39" t="s">
        <v>155</v>
      </c>
      <c r="C93" s="49" t="s">
        <v>239</v>
      </c>
      <c r="D93" s="49" t="s">
        <v>259</v>
      </c>
      <c r="E93" s="29">
        <v>1492</v>
      </c>
      <c r="F93" s="9" t="s">
        <v>73</v>
      </c>
      <c r="G93" s="46" t="s">
        <v>43</v>
      </c>
      <c r="H93" s="46" t="s">
        <v>241</v>
      </c>
      <c r="I93" s="46" t="s">
        <v>266</v>
      </c>
      <c r="J93" s="49" t="s">
        <v>267</v>
      </c>
      <c r="K93" s="48">
        <v>971</v>
      </c>
      <c r="M93" s="9">
        <v>1</v>
      </c>
      <c r="N93" s="9">
        <v>1</v>
      </c>
      <c r="P93" s="9">
        <v>7</v>
      </c>
      <c r="Q93" s="9">
        <v>2.5</v>
      </c>
      <c r="R93" s="9">
        <v>17.5</v>
      </c>
      <c r="S93" s="9">
        <v>5.67</v>
      </c>
      <c r="T93" s="9">
        <v>2.0249999999999999</v>
      </c>
      <c r="U93" s="9">
        <v>11.48175</v>
      </c>
      <c r="V93" s="9">
        <v>2.8</v>
      </c>
      <c r="X93" s="9" t="s">
        <v>268</v>
      </c>
      <c r="Z93" s="9">
        <v>2395</v>
      </c>
      <c r="AA93" s="9">
        <v>3160</v>
      </c>
      <c r="AB93" s="9">
        <v>4</v>
      </c>
      <c r="AC93" s="9" t="s">
        <v>40</v>
      </c>
    </row>
    <row r="94" spans="1:31" s="9" customFormat="1" x14ac:dyDescent="0.2">
      <c r="A94" s="37">
        <v>8589</v>
      </c>
      <c r="B94" s="39" t="s">
        <v>155</v>
      </c>
      <c r="C94" s="49" t="s">
        <v>239</v>
      </c>
      <c r="D94" s="49" t="s">
        <v>259</v>
      </c>
      <c r="E94" s="29">
        <v>1492</v>
      </c>
      <c r="F94" s="9" t="s">
        <v>269</v>
      </c>
      <c r="G94" s="46" t="s">
        <v>43</v>
      </c>
      <c r="H94" s="46" t="s">
        <v>241</v>
      </c>
      <c r="I94" s="46" t="s">
        <v>232</v>
      </c>
      <c r="J94" s="49" t="s">
        <v>270</v>
      </c>
      <c r="K94" s="48">
        <v>971</v>
      </c>
      <c r="M94" s="9">
        <v>2</v>
      </c>
      <c r="N94" s="9">
        <v>0</v>
      </c>
      <c r="P94" s="9">
        <v>7.5</v>
      </c>
      <c r="Q94" s="9">
        <v>5</v>
      </c>
      <c r="R94" s="9">
        <v>37.5</v>
      </c>
      <c r="S94" s="9">
        <v>6.0750000000000002</v>
      </c>
      <c r="T94" s="9">
        <v>4.05</v>
      </c>
      <c r="U94" s="9">
        <v>24.603750000000002</v>
      </c>
      <c r="V94" s="9">
        <v>1.5</v>
      </c>
      <c r="X94" s="9" t="s">
        <v>53</v>
      </c>
      <c r="Z94" s="9">
        <v>2395</v>
      </c>
      <c r="AA94" s="9">
        <v>3160</v>
      </c>
      <c r="AB94" s="9">
        <v>5</v>
      </c>
      <c r="AC94" s="9" t="s">
        <v>40</v>
      </c>
    </row>
    <row r="95" spans="1:31" s="9" customFormat="1" x14ac:dyDescent="0.2">
      <c r="A95" s="37">
        <v>8590</v>
      </c>
      <c r="B95" s="39" t="s">
        <v>155</v>
      </c>
      <c r="C95" s="49" t="s">
        <v>239</v>
      </c>
      <c r="D95" s="49" t="s">
        <v>259</v>
      </c>
      <c r="E95" s="29">
        <v>1492</v>
      </c>
      <c r="F95" s="9" t="s">
        <v>54</v>
      </c>
      <c r="G95" s="46" t="s">
        <v>43</v>
      </c>
      <c r="H95" s="46" t="s">
        <v>241</v>
      </c>
      <c r="I95" s="46" t="s">
        <v>235</v>
      </c>
      <c r="J95" s="49" t="s">
        <v>271</v>
      </c>
      <c r="K95" s="48">
        <v>971</v>
      </c>
      <c r="M95" s="9">
        <v>2</v>
      </c>
      <c r="N95" s="9">
        <v>1</v>
      </c>
      <c r="P95" s="9">
        <v>7.5</v>
      </c>
      <c r="Q95" s="9">
        <v>5</v>
      </c>
      <c r="R95" s="9">
        <v>37.5</v>
      </c>
      <c r="S95" s="9">
        <v>6.0750000000000002</v>
      </c>
      <c r="T95" s="9">
        <v>4.05</v>
      </c>
      <c r="U95" s="9">
        <v>24.603750000000002</v>
      </c>
      <c r="V95" s="9">
        <v>1.5</v>
      </c>
      <c r="X95" s="9" t="s">
        <v>263</v>
      </c>
      <c r="Z95" s="9">
        <v>2395</v>
      </c>
      <c r="AA95" s="9">
        <v>3160</v>
      </c>
      <c r="AB95" s="9">
        <v>6</v>
      </c>
      <c r="AC95" s="9" t="s">
        <v>40</v>
      </c>
    </row>
    <row r="96" spans="1:31" s="9" customFormat="1" x14ac:dyDescent="0.2">
      <c r="A96" s="37">
        <v>8591</v>
      </c>
      <c r="B96" s="39" t="s">
        <v>155</v>
      </c>
      <c r="C96" s="49" t="s">
        <v>239</v>
      </c>
      <c r="D96" s="49" t="s">
        <v>259</v>
      </c>
      <c r="E96" s="29">
        <v>1492</v>
      </c>
      <c r="F96" s="9" t="s">
        <v>54</v>
      </c>
      <c r="G96" s="46" t="s">
        <v>43</v>
      </c>
      <c r="H96" s="46" t="s">
        <v>241</v>
      </c>
      <c r="I96" s="46" t="s">
        <v>64</v>
      </c>
      <c r="J96" s="49" t="s">
        <v>272</v>
      </c>
      <c r="K96" s="48">
        <v>971</v>
      </c>
      <c r="M96" s="9">
        <v>2</v>
      </c>
      <c r="N96" s="9">
        <v>1</v>
      </c>
      <c r="P96" s="9">
        <v>5</v>
      </c>
      <c r="Q96" s="9">
        <v>4</v>
      </c>
      <c r="R96" s="9">
        <v>20</v>
      </c>
      <c r="S96" s="9">
        <v>4.05</v>
      </c>
      <c r="T96" s="9">
        <v>3.24</v>
      </c>
      <c r="U96" s="9">
        <v>13.122</v>
      </c>
      <c r="V96" s="9">
        <v>1.25</v>
      </c>
      <c r="X96" s="9" t="s">
        <v>263</v>
      </c>
      <c r="Z96" s="9">
        <v>2395</v>
      </c>
      <c r="AA96" s="9">
        <v>3160</v>
      </c>
      <c r="AB96" s="9">
        <v>7</v>
      </c>
      <c r="AC96" s="9" t="s">
        <v>40</v>
      </c>
    </row>
    <row r="97" spans="1:31" s="9" customFormat="1" x14ac:dyDescent="0.2">
      <c r="A97" s="37">
        <v>8591</v>
      </c>
      <c r="B97" s="39" t="s">
        <v>155</v>
      </c>
      <c r="C97" s="49" t="s">
        <v>239</v>
      </c>
      <c r="D97" s="49" t="s">
        <v>259</v>
      </c>
      <c r="E97" s="29">
        <v>1492</v>
      </c>
      <c r="G97" s="46"/>
      <c r="H97" s="46"/>
      <c r="I97" s="46"/>
      <c r="J97" s="49"/>
      <c r="K97" s="48"/>
      <c r="U97" s="9">
        <f>SUM(U90:U96)</f>
        <v>120.354984</v>
      </c>
    </row>
    <row r="98" spans="1:31" s="9" customFormat="1" x14ac:dyDescent="0.2">
      <c r="A98" s="32">
        <v>1364</v>
      </c>
      <c r="B98" s="19" t="s">
        <v>155</v>
      </c>
      <c r="C98" s="11" t="s">
        <v>273</v>
      </c>
      <c r="D98" s="11" t="s">
        <v>274</v>
      </c>
      <c r="E98" s="12">
        <v>1439</v>
      </c>
      <c r="F98" s="17" t="s">
        <v>210</v>
      </c>
      <c r="G98" s="14" t="s">
        <v>43</v>
      </c>
      <c r="H98" s="14" t="s">
        <v>275</v>
      </c>
      <c r="I98" s="14" t="s">
        <v>160</v>
      </c>
      <c r="J98" s="15" t="s">
        <v>276</v>
      </c>
      <c r="K98" s="16">
        <v>94</v>
      </c>
      <c r="L98" s="17"/>
      <c r="M98" s="17"/>
      <c r="N98" s="17">
        <v>0</v>
      </c>
      <c r="O98" s="17">
        <v>1</v>
      </c>
      <c r="P98" s="17">
        <v>4</v>
      </c>
      <c r="Q98" s="17">
        <v>3.5</v>
      </c>
      <c r="R98" s="17"/>
      <c r="S98" s="18">
        <v>3.24</v>
      </c>
      <c r="T98" s="18">
        <v>2.835</v>
      </c>
      <c r="U98" s="18">
        <v>9.1854000000000013</v>
      </c>
      <c r="V98" s="18">
        <v>1.142857142857143</v>
      </c>
      <c r="W98" s="17"/>
      <c r="X98" s="17"/>
      <c r="Y98" s="17" t="s">
        <v>93</v>
      </c>
      <c r="Z98" s="17"/>
      <c r="AA98" s="17"/>
      <c r="AB98" s="17">
        <v>1</v>
      </c>
      <c r="AC98" s="17">
        <v>1</v>
      </c>
      <c r="AD98" s="17"/>
      <c r="AE98" s="17">
        <v>260</v>
      </c>
    </row>
    <row r="99" spans="1:31" s="9" customFormat="1" x14ac:dyDescent="0.2">
      <c r="A99" s="32">
        <v>1365</v>
      </c>
      <c r="B99" s="19" t="s">
        <v>155</v>
      </c>
      <c r="C99" s="11" t="s">
        <v>273</v>
      </c>
      <c r="D99" s="11" t="s">
        <v>274</v>
      </c>
      <c r="E99" s="20">
        <v>1439</v>
      </c>
      <c r="F99" s="9" t="s">
        <v>277</v>
      </c>
      <c r="G99" s="14" t="s">
        <v>43</v>
      </c>
      <c r="H99" s="14" t="s">
        <v>275</v>
      </c>
      <c r="I99" s="22" t="s">
        <v>37</v>
      </c>
      <c r="J99" s="23" t="s">
        <v>278</v>
      </c>
      <c r="K99" s="24">
        <v>94</v>
      </c>
      <c r="M99" s="9">
        <v>1</v>
      </c>
      <c r="N99" s="9">
        <v>0</v>
      </c>
      <c r="O99" s="9">
        <v>2</v>
      </c>
      <c r="P99" s="9">
        <v>18</v>
      </c>
      <c r="Q99" s="9">
        <v>3.5</v>
      </c>
      <c r="S99" s="25">
        <v>14.580000000000002</v>
      </c>
      <c r="T99" s="25">
        <v>2.835</v>
      </c>
      <c r="U99" s="25">
        <v>41.334300000000006</v>
      </c>
      <c r="V99" s="25">
        <v>5.1428571428571432</v>
      </c>
      <c r="Y99" s="9" t="s">
        <v>279</v>
      </c>
      <c r="AB99" s="9">
        <v>2</v>
      </c>
      <c r="AC99" s="9" t="s">
        <v>40</v>
      </c>
      <c r="AE99" s="9">
        <v>260</v>
      </c>
    </row>
    <row r="100" spans="1:31" s="9" customFormat="1" x14ac:dyDescent="0.2">
      <c r="A100" s="32">
        <v>1366</v>
      </c>
      <c r="B100" s="19" t="s">
        <v>155</v>
      </c>
      <c r="C100" s="11" t="s">
        <v>273</v>
      </c>
      <c r="D100" s="11" t="s">
        <v>274</v>
      </c>
      <c r="E100" s="20">
        <v>1439</v>
      </c>
      <c r="F100" s="9" t="s">
        <v>213</v>
      </c>
      <c r="G100" s="14" t="s">
        <v>43</v>
      </c>
      <c r="H100" s="14" t="s">
        <v>275</v>
      </c>
      <c r="I100" s="22" t="s">
        <v>214</v>
      </c>
      <c r="J100" s="23" t="s">
        <v>280</v>
      </c>
      <c r="K100" s="24">
        <v>94</v>
      </c>
      <c r="M100" s="9">
        <v>1</v>
      </c>
      <c r="N100" s="9">
        <v>1</v>
      </c>
      <c r="O100" s="9">
        <v>1</v>
      </c>
      <c r="P100" s="9">
        <v>18</v>
      </c>
      <c r="Q100" s="9">
        <v>3.5</v>
      </c>
      <c r="S100" s="25">
        <v>14.580000000000002</v>
      </c>
      <c r="T100" s="25">
        <v>2.835</v>
      </c>
      <c r="U100" s="25">
        <v>41.334300000000006</v>
      </c>
      <c r="V100" s="25">
        <v>5.1428571428571432</v>
      </c>
      <c r="Y100" s="9" t="s">
        <v>39</v>
      </c>
      <c r="AB100" s="9">
        <v>3</v>
      </c>
      <c r="AC100" s="9" t="s">
        <v>40</v>
      </c>
      <c r="AE100" s="9">
        <v>260</v>
      </c>
    </row>
    <row r="101" spans="1:31" s="9" customFormat="1" x14ac:dyDescent="0.2">
      <c r="A101" s="32">
        <v>1367</v>
      </c>
      <c r="B101" s="19" t="s">
        <v>155</v>
      </c>
      <c r="C101" s="11" t="s">
        <v>273</v>
      </c>
      <c r="D101" s="11" t="s">
        <v>274</v>
      </c>
      <c r="E101" s="20">
        <v>1439</v>
      </c>
      <c r="F101" s="9" t="s">
        <v>281</v>
      </c>
      <c r="G101" s="14" t="s">
        <v>43</v>
      </c>
      <c r="H101" s="14" t="s">
        <v>275</v>
      </c>
      <c r="I101" s="22" t="s">
        <v>135</v>
      </c>
      <c r="J101" s="23" t="s">
        <v>282</v>
      </c>
      <c r="K101" s="24">
        <v>94</v>
      </c>
      <c r="N101" s="9">
        <v>0</v>
      </c>
      <c r="O101" s="9">
        <v>3</v>
      </c>
      <c r="P101" s="9">
        <v>5.5</v>
      </c>
      <c r="Q101" s="9">
        <v>3.5</v>
      </c>
      <c r="S101" s="25">
        <v>4.4550000000000001</v>
      </c>
      <c r="T101" s="25">
        <v>2.835</v>
      </c>
      <c r="U101" s="25">
        <v>12.629925</v>
      </c>
      <c r="V101" s="25">
        <v>1.5714285714285714</v>
      </c>
      <c r="Y101" s="9" t="s">
        <v>283</v>
      </c>
      <c r="AB101" s="9">
        <v>4</v>
      </c>
      <c r="AC101" s="9" t="s">
        <v>40</v>
      </c>
      <c r="AE101" s="9">
        <v>260</v>
      </c>
    </row>
    <row r="102" spans="1:31" s="9" customFormat="1" x14ac:dyDescent="0.2">
      <c r="A102" s="32">
        <v>1368</v>
      </c>
      <c r="B102" s="19" t="s">
        <v>155</v>
      </c>
      <c r="C102" s="11" t="s">
        <v>273</v>
      </c>
      <c r="D102" s="11" t="s">
        <v>274</v>
      </c>
      <c r="E102" s="20">
        <v>1439</v>
      </c>
      <c r="F102" s="9" t="s">
        <v>284</v>
      </c>
      <c r="G102" s="14" t="s">
        <v>43</v>
      </c>
      <c r="H102" s="14" t="s">
        <v>275</v>
      </c>
      <c r="I102" s="22" t="s">
        <v>104</v>
      </c>
      <c r="J102" s="23" t="s">
        <v>285</v>
      </c>
      <c r="K102" s="24">
        <v>94</v>
      </c>
      <c r="N102" s="9">
        <v>0</v>
      </c>
      <c r="O102" s="9">
        <v>4</v>
      </c>
      <c r="P102" s="9">
        <v>13</v>
      </c>
      <c r="Q102" s="9">
        <v>3.5</v>
      </c>
      <c r="S102" s="25">
        <v>10.530000000000001</v>
      </c>
      <c r="T102" s="25">
        <v>2.835</v>
      </c>
      <c r="U102" s="25">
        <v>29.852550000000004</v>
      </c>
      <c r="V102" s="25">
        <v>3.7142857142857149</v>
      </c>
      <c r="Y102" s="9" t="s">
        <v>137</v>
      </c>
      <c r="AB102" s="9">
        <v>5</v>
      </c>
      <c r="AC102" s="9" t="s">
        <v>40</v>
      </c>
      <c r="AE102" s="9">
        <v>260</v>
      </c>
    </row>
    <row r="103" spans="1:31" s="9" customFormat="1" x14ac:dyDescent="0.2">
      <c r="A103" s="32">
        <v>1368</v>
      </c>
      <c r="B103" s="19" t="s">
        <v>155</v>
      </c>
      <c r="C103" s="11" t="s">
        <v>273</v>
      </c>
      <c r="D103" s="11" t="s">
        <v>274</v>
      </c>
      <c r="E103" s="20">
        <v>1439</v>
      </c>
      <c r="G103" s="14" t="s">
        <v>43</v>
      </c>
      <c r="H103" s="14" t="s">
        <v>275</v>
      </c>
      <c r="I103" s="22"/>
      <c r="J103" s="23"/>
      <c r="K103" s="24"/>
      <c r="S103" s="25"/>
      <c r="T103" s="25"/>
      <c r="U103" s="25">
        <f>SUM(U98:U102)</f>
        <v>134.33647500000001</v>
      </c>
      <c r="V103" s="25"/>
    </row>
    <row r="104" spans="1:31" s="9" customFormat="1" x14ac:dyDescent="0.2">
      <c r="A104" s="37">
        <v>8748</v>
      </c>
      <c r="B104" s="19" t="s">
        <v>155</v>
      </c>
      <c r="C104" s="26" t="s">
        <v>273</v>
      </c>
      <c r="D104" s="26" t="s">
        <v>274</v>
      </c>
      <c r="E104" s="27">
        <v>1492</v>
      </c>
      <c r="F104" s="17" t="s">
        <v>286</v>
      </c>
      <c r="G104" s="14" t="s">
        <v>43</v>
      </c>
      <c r="H104" s="14" t="s">
        <v>275</v>
      </c>
      <c r="I104" s="14" t="s">
        <v>222</v>
      </c>
      <c r="J104" s="26" t="s">
        <v>287</v>
      </c>
      <c r="K104" s="16">
        <v>992</v>
      </c>
      <c r="L104" s="17"/>
      <c r="M104" s="17" t="s">
        <v>40</v>
      </c>
      <c r="N104" s="17">
        <v>0</v>
      </c>
      <c r="O104" s="17"/>
      <c r="P104" s="17">
        <v>42</v>
      </c>
      <c r="Q104" s="17">
        <v>22</v>
      </c>
      <c r="R104" s="17">
        <v>924</v>
      </c>
      <c r="S104" s="17">
        <v>34.020000000000003</v>
      </c>
      <c r="T104" s="17">
        <v>17.82</v>
      </c>
      <c r="U104" s="17">
        <v>606.2364</v>
      </c>
      <c r="V104" s="17">
        <v>1.909090909091</v>
      </c>
      <c r="W104" s="17"/>
      <c r="X104" s="17" t="s">
        <v>40</v>
      </c>
      <c r="Y104" s="17"/>
      <c r="Z104" s="17">
        <v>2400</v>
      </c>
      <c r="AA104" s="17">
        <v>3140</v>
      </c>
      <c r="AB104" s="17">
        <v>1</v>
      </c>
      <c r="AC104" s="17">
        <v>1</v>
      </c>
      <c r="AD104" s="17"/>
      <c r="AE104" s="17"/>
    </row>
    <row r="105" spans="1:31" s="9" customFormat="1" x14ac:dyDescent="0.2">
      <c r="A105" s="37">
        <v>8749</v>
      </c>
      <c r="B105" s="19" t="s">
        <v>155</v>
      </c>
      <c r="C105" s="28" t="s">
        <v>273</v>
      </c>
      <c r="D105" s="28" t="s">
        <v>274</v>
      </c>
      <c r="E105" s="29">
        <v>1492</v>
      </c>
      <c r="F105" s="30" t="s">
        <v>46</v>
      </c>
      <c r="G105" s="31" t="s">
        <v>43</v>
      </c>
      <c r="H105" s="31" t="s">
        <v>275</v>
      </c>
      <c r="I105" s="31" t="s">
        <v>288</v>
      </c>
      <c r="J105" s="30" t="s">
        <v>289</v>
      </c>
      <c r="K105" s="24">
        <v>992</v>
      </c>
      <c r="L105" s="30"/>
      <c r="M105" s="30" t="s">
        <v>40</v>
      </c>
      <c r="N105" s="30">
        <v>0</v>
      </c>
      <c r="O105" s="30"/>
      <c r="P105" s="30">
        <v>13</v>
      </c>
      <c r="Q105" s="30">
        <v>4</v>
      </c>
      <c r="R105" s="30">
        <v>52</v>
      </c>
      <c r="S105" s="30">
        <v>10.53</v>
      </c>
      <c r="T105" s="30">
        <v>3.24</v>
      </c>
      <c r="U105" s="30">
        <v>34.117199999999997</v>
      </c>
      <c r="V105" s="30">
        <v>3.25</v>
      </c>
      <c r="W105" s="30"/>
      <c r="X105" s="30" t="s">
        <v>53</v>
      </c>
      <c r="Y105" s="30"/>
      <c r="Z105" s="30">
        <v>2400</v>
      </c>
      <c r="AA105" s="30">
        <v>3140</v>
      </c>
      <c r="AB105" s="9">
        <v>2</v>
      </c>
      <c r="AC105" s="9" t="s">
        <v>40</v>
      </c>
    </row>
    <row r="106" spans="1:31" s="9" customFormat="1" x14ac:dyDescent="0.2">
      <c r="A106" s="37">
        <v>8750</v>
      </c>
      <c r="B106" s="19" t="s">
        <v>155</v>
      </c>
      <c r="C106" s="28" t="s">
        <v>273</v>
      </c>
      <c r="D106" s="28" t="s">
        <v>274</v>
      </c>
      <c r="E106" s="29">
        <v>1492</v>
      </c>
      <c r="F106" s="30" t="s">
        <v>46</v>
      </c>
      <c r="G106" s="31" t="s">
        <v>43</v>
      </c>
      <c r="H106" s="31" t="s">
        <v>275</v>
      </c>
      <c r="I106" s="31" t="s">
        <v>181</v>
      </c>
      <c r="J106" s="30" t="s">
        <v>290</v>
      </c>
      <c r="K106" s="24">
        <v>992</v>
      </c>
      <c r="L106" s="30"/>
      <c r="M106" s="30" t="s">
        <v>40</v>
      </c>
      <c r="N106" s="30">
        <v>0</v>
      </c>
      <c r="O106" s="30"/>
      <c r="P106" s="30">
        <v>15</v>
      </c>
      <c r="Q106" s="30">
        <v>4</v>
      </c>
      <c r="R106" s="30">
        <v>60</v>
      </c>
      <c r="S106" s="30">
        <v>12.15</v>
      </c>
      <c r="T106" s="30">
        <v>3.24</v>
      </c>
      <c r="U106" s="30">
        <v>39.366</v>
      </c>
      <c r="V106" s="30">
        <v>3.75</v>
      </c>
      <c r="W106" s="30"/>
      <c r="X106" s="30" t="s">
        <v>53</v>
      </c>
      <c r="Y106" s="30"/>
      <c r="Z106" s="30">
        <v>2400</v>
      </c>
      <c r="AA106" s="30">
        <v>3140</v>
      </c>
      <c r="AB106" s="9">
        <v>3</v>
      </c>
      <c r="AC106" s="9" t="s">
        <v>40</v>
      </c>
    </row>
    <row r="107" spans="1:31" s="9" customFormat="1" x14ac:dyDescent="0.2">
      <c r="A107" s="37">
        <v>8751</v>
      </c>
      <c r="B107" s="19" t="s">
        <v>155</v>
      </c>
      <c r="C107" s="28" t="s">
        <v>273</v>
      </c>
      <c r="D107" s="28" t="s">
        <v>274</v>
      </c>
      <c r="E107" s="29">
        <v>1492</v>
      </c>
      <c r="F107" s="30" t="s">
        <v>46</v>
      </c>
      <c r="G107" s="31" t="s">
        <v>43</v>
      </c>
      <c r="H107" s="31" t="s">
        <v>275</v>
      </c>
      <c r="I107" s="31" t="s">
        <v>230</v>
      </c>
      <c r="J107" s="30" t="s">
        <v>291</v>
      </c>
      <c r="K107" s="24">
        <v>992</v>
      </c>
      <c r="L107" s="30"/>
      <c r="M107" s="30" t="s">
        <v>40</v>
      </c>
      <c r="N107" s="30">
        <v>0</v>
      </c>
      <c r="O107" s="30"/>
      <c r="P107" s="30">
        <v>6</v>
      </c>
      <c r="Q107" s="30">
        <v>4</v>
      </c>
      <c r="R107" s="30">
        <v>24</v>
      </c>
      <c r="S107" s="30">
        <v>4.8600000000000003</v>
      </c>
      <c r="T107" s="30">
        <v>3.24</v>
      </c>
      <c r="U107" s="30">
        <v>15.7464</v>
      </c>
      <c r="V107" s="30">
        <v>1.5</v>
      </c>
      <c r="W107" s="30"/>
      <c r="X107" s="30" t="s">
        <v>292</v>
      </c>
      <c r="Y107" s="30"/>
      <c r="Z107" s="30">
        <v>2400</v>
      </c>
      <c r="AA107" s="30">
        <v>3140</v>
      </c>
      <c r="AB107" s="9">
        <v>4</v>
      </c>
      <c r="AC107" s="9" t="s">
        <v>40</v>
      </c>
    </row>
    <row r="108" spans="1:31" s="9" customFormat="1" x14ac:dyDescent="0.2">
      <c r="A108" s="37">
        <v>8752</v>
      </c>
      <c r="B108" s="19" t="s">
        <v>155</v>
      </c>
      <c r="C108" s="28" t="s">
        <v>273</v>
      </c>
      <c r="D108" s="28" t="s">
        <v>274</v>
      </c>
      <c r="E108" s="29">
        <v>1492</v>
      </c>
      <c r="F108" s="30" t="s">
        <v>46</v>
      </c>
      <c r="G108" s="31" t="s">
        <v>43</v>
      </c>
      <c r="H108" s="31" t="s">
        <v>275</v>
      </c>
      <c r="I108" s="31" t="s">
        <v>293</v>
      </c>
      <c r="J108" s="30" t="s">
        <v>294</v>
      </c>
      <c r="K108" s="24">
        <v>992</v>
      </c>
      <c r="L108" s="30"/>
      <c r="M108" s="30" t="s">
        <v>40</v>
      </c>
      <c r="N108" s="30">
        <v>0</v>
      </c>
      <c r="O108" s="30"/>
      <c r="P108" s="30">
        <v>7</v>
      </c>
      <c r="Q108" s="30">
        <v>4</v>
      </c>
      <c r="R108" s="30">
        <v>28</v>
      </c>
      <c r="S108" s="30">
        <v>5.67</v>
      </c>
      <c r="T108" s="30">
        <v>3.24</v>
      </c>
      <c r="U108" s="30">
        <v>18.370799999999999</v>
      </c>
      <c r="V108" s="30">
        <v>1.75</v>
      </c>
      <c r="W108" s="30"/>
      <c r="X108" s="30" t="s">
        <v>53</v>
      </c>
      <c r="Y108" s="30"/>
      <c r="Z108" s="30">
        <v>2400</v>
      </c>
      <c r="AA108" s="30">
        <v>3140</v>
      </c>
      <c r="AB108" s="9">
        <v>5</v>
      </c>
      <c r="AC108" s="9" t="s">
        <v>40</v>
      </c>
    </row>
    <row r="109" spans="1:31" s="9" customFormat="1" x14ac:dyDescent="0.2">
      <c r="A109" s="37">
        <v>8753</v>
      </c>
      <c r="B109" s="19" t="s">
        <v>155</v>
      </c>
      <c r="C109" s="28" t="s">
        <v>273</v>
      </c>
      <c r="D109" s="28" t="s">
        <v>274</v>
      </c>
      <c r="E109" s="29">
        <v>1492</v>
      </c>
      <c r="F109" s="30" t="s">
        <v>46</v>
      </c>
      <c r="G109" s="31" t="s">
        <v>43</v>
      </c>
      <c r="H109" s="31" t="s">
        <v>275</v>
      </c>
      <c r="I109" s="31" t="s">
        <v>295</v>
      </c>
      <c r="J109" s="30" t="s">
        <v>296</v>
      </c>
      <c r="K109" s="24">
        <v>992</v>
      </c>
      <c r="L109" s="30"/>
      <c r="M109" s="30" t="s">
        <v>40</v>
      </c>
      <c r="N109" s="30">
        <v>0</v>
      </c>
      <c r="O109" s="30"/>
      <c r="P109" s="30">
        <v>5</v>
      </c>
      <c r="Q109" s="30">
        <v>4</v>
      </c>
      <c r="R109" s="30">
        <v>20</v>
      </c>
      <c r="S109" s="30">
        <v>4.05</v>
      </c>
      <c r="T109" s="30">
        <v>3.24</v>
      </c>
      <c r="U109" s="30">
        <v>13.122</v>
      </c>
      <c r="V109" s="30">
        <v>1.25</v>
      </c>
      <c r="W109" s="30"/>
      <c r="X109" s="30" t="s">
        <v>297</v>
      </c>
      <c r="Y109" s="30"/>
      <c r="Z109" s="30">
        <v>2400</v>
      </c>
      <c r="AA109" s="30">
        <v>3140</v>
      </c>
      <c r="AB109" s="9">
        <v>6</v>
      </c>
      <c r="AC109" s="9" t="s">
        <v>40</v>
      </c>
    </row>
    <row r="110" spans="1:31" s="9" customFormat="1" x14ac:dyDescent="0.2">
      <c r="A110" s="37">
        <v>8753</v>
      </c>
      <c r="B110" s="19" t="s">
        <v>155</v>
      </c>
      <c r="C110" s="28" t="s">
        <v>273</v>
      </c>
      <c r="D110" s="28" t="s">
        <v>274</v>
      </c>
      <c r="E110" s="29">
        <v>1492</v>
      </c>
      <c r="F110" s="30"/>
      <c r="G110" s="31"/>
      <c r="H110" s="31"/>
      <c r="I110" s="31"/>
      <c r="J110" s="30"/>
      <c r="K110" s="24"/>
      <c r="L110" s="30"/>
      <c r="M110" s="30"/>
      <c r="N110" s="30"/>
      <c r="O110" s="30"/>
      <c r="P110" s="30"/>
      <c r="Q110" s="30"/>
      <c r="R110" s="30"/>
      <c r="S110" s="30"/>
      <c r="T110" s="30"/>
      <c r="U110" s="30">
        <f>SUM(U104:U109)</f>
        <v>726.9588</v>
      </c>
      <c r="V110" s="30"/>
      <c r="W110" s="30"/>
      <c r="X110" s="30"/>
      <c r="Y110" s="30"/>
      <c r="Z110" s="30"/>
      <c r="AA110" s="30"/>
    </row>
    <row r="111" spans="1:31" s="9" customFormat="1" x14ac:dyDescent="0.2">
      <c r="A111" s="37">
        <v>8694</v>
      </c>
      <c r="B111" s="19" t="s">
        <v>155</v>
      </c>
      <c r="C111" s="26" t="s">
        <v>298</v>
      </c>
      <c r="D111" s="26" t="s">
        <v>299</v>
      </c>
      <c r="E111" s="27">
        <v>1492</v>
      </c>
      <c r="F111" s="17" t="s">
        <v>180</v>
      </c>
      <c r="G111" s="14" t="s">
        <v>43</v>
      </c>
      <c r="H111" s="14" t="s">
        <v>300</v>
      </c>
      <c r="I111" s="14" t="s">
        <v>222</v>
      </c>
      <c r="J111" s="26" t="s">
        <v>301</v>
      </c>
      <c r="K111" s="16">
        <v>986</v>
      </c>
      <c r="L111" s="17"/>
      <c r="M111" s="17" t="s">
        <v>40</v>
      </c>
      <c r="N111" s="17">
        <v>0</v>
      </c>
      <c r="O111" s="17"/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7"/>
      <c r="W111" s="17"/>
      <c r="X111" s="17" t="s">
        <v>40</v>
      </c>
      <c r="Y111" s="17"/>
      <c r="Z111" s="17">
        <v>2400</v>
      </c>
      <c r="AA111" s="17">
        <v>3145</v>
      </c>
      <c r="AB111" s="17">
        <v>1</v>
      </c>
      <c r="AC111" s="17">
        <v>1</v>
      </c>
      <c r="AD111" s="17"/>
      <c r="AE111" s="17"/>
    </row>
    <row r="112" spans="1:31" s="9" customFormat="1" x14ac:dyDescent="0.2">
      <c r="A112" s="37">
        <v>8695</v>
      </c>
      <c r="B112" s="19" t="s">
        <v>155</v>
      </c>
      <c r="C112" s="28" t="s">
        <v>298</v>
      </c>
      <c r="D112" s="28" t="s">
        <v>299</v>
      </c>
      <c r="E112" s="29">
        <v>1492</v>
      </c>
      <c r="F112" s="9" t="s">
        <v>302</v>
      </c>
      <c r="G112" s="22" t="s">
        <v>43</v>
      </c>
      <c r="H112" s="22" t="s">
        <v>300</v>
      </c>
      <c r="I112" s="22" t="s">
        <v>288</v>
      </c>
      <c r="J112" s="28" t="s">
        <v>303</v>
      </c>
      <c r="K112" s="24">
        <v>986</v>
      </c>
      <c r="M112" s="9" t="s">
        <v>40</v>
      </c>
      <c r="N112" s="9">
        <v>0</v>
      </c>
      <c r="P112" s="9">
        <v>20</v>
      </c>
      <c r="Q112" s="9">
        <v>7</v>
      </c>
      <c r="R112" s="9">
        <v>140</v>
      </c>
      <c r="S112" s="9">
        <v>16.2</v>
      </c>
      <c r="T112" s="9">
        <v>5.67</v>
      </c>
      <c r="U112" s="9">
        <v>91.853999999999999</v>
      </c>
      <c r="V112" s="9">
        <v>2.8571428571428501</v>
      </c>
      <c r="X112" s="9" t="s">
        <v>53</v>
      </c>
      <c r="Z112" s="9">
        <v>2400</v>
      </c>
      <c r="AA112" s="9">
        <v>3145</v>
      </c>
      <c r="AB112" s="9">
        <v>2</v>
      </c>
      <c r="AC112" s="9" t="s">
        <v>40</v>
      </c>
    </row>
    <row r="113" spans="1:31" s="9" customFormat="1" x14ac:dyDescent="0.2">
      <c r="A113" s="37">
        <v>8696</v>
      </c>
      <c r="B113" s="19" t="s">
        <v>155</v>
      </c>
      <c r="C113" s="28" t="s">
        <v>298</v>
      </c>
      <c r="D113" s="28" t="s">
        <v>299</v>
      </c>
      <c r="E113" s="29">
        <v>1492</v>
      </c>
      <c r="F113" s="9" t="s">
        <v>304</v>
      </c>
      <c r="G113" s="22" t="s">
        <v>43</v>
      </c>
      <c r="H113" s="22" t="s">
        <v>300</v>
      </c>
      <c r="I113" s="22" t="s">
        <v>227</v>
      </c>
      <c r="J113" s="28" t="s">
        <v>305</v>
      </c>
      <c r="K113" s="24">
        <v>986</v>
      </c>
      <c r="M113" s="9">
        <v>1</v>
      </c>
      <c r="N113" s="9">
        <v>0</v>
      </c>
      <c r="P113" s="9">
        <v>11</v>
      </c>
      <c r="Q113" s="9">
        <v>4</v>
      </c>
      <c r="R113" s="9">
        <v>44</v>
      </c>
      <c r="S113" s="9">
        <v>8.91</v>
      </c>
      <c r="T113" s="9">
        <v>3.24</v>
      </c>
      <c r="U113" s="9">
        <v>28.868400000000001</v>
      </c>
      <c r="V113" s="9">
        <v>2.75</v>
      </c>
      <c r="X113" s="9" t="s">
        <v>53</v>
      </c>
      <c r="Z113" s="9">
        <v>2400</v>
      </c>
      <c r="AA113" s="9">
        <v>3145</v>
      </c>
      <c r="AB113" s="9">
        <v>3</v>
      </c>
      <c r="AC113" s="9" t="s">
        <v>40</v>
      </c>
    </row>
    <row r="114" spans="1:31" s="9" customFormat="1" x14ac:dyDescent="0.2">
      <c r="A114" s="37">
        <v>8697</v>
      </c>
      <c r="B114" s="19" t="s">
        <v>155</v>
      </c>
      <c r="C114" s="28" t="s">
        <v>298</v>
      </c>
      <c r="D114" s="28" t="s">
        <v>299</v>
      </c>
      <c r="E114" s="29">
        <v>1492</v>
      </c>
      <c r="F114" s="9" t="s">
        <v>54</v>
      </c>
      <c r="G114" s="22" t="s">
        <v>43</v>
      </c>
      <c r="H114" s="22" t="s">
        <v>300</v>
      </c>
      <c r="I114" s="22" t="s">
        <v>266</v>
      </c>
      <c r="J114" s="28" t="s">
        <v>306</v>
      </c>
      <c r="K114" s="24">
        <v>986</v>
      </c>
      <c r="M114" s="9">
        <v>1</v>
      </c>
      <c r="N114" s="9">
        <v>1</v>
      </c>
      <c r="P114" s="9">
        <v>11</v>
      </c>
      <c r="Q114" s="9">
        <v>4</v>
      </c>
      <c r="R114" s="9">
        <v>44</v>
      </c>
      <c r="S114" s="9">
        <v>8.91</v>
      </c>
      <c r="T114" s="9">
        <v>3.24</v>
      </c>
      <c r="U114" s="9">
        <v>28.868400000000001</v>
      </c>
      <c r="V114" s="9">
        <v>2.75</v>
      </c>
      <c r="X114" s="9" t="s">
        <v>53</v>
      </c>
      <c r="Z114" s="9">
        <v>2400</v>
      </c>
      <c r="AA114" s="9">
        <v>3145</v>
      </c>
      <c r="AB114" s="9">
        <v>4</v>
      </c>
      <c r="AC114" s="9" t="s">
        <v>40</v>
      </c>
    </row>
    <row r="115" spans="1:31" s="9" customFormat="1" x14ac:dyDescent="0.2">
      <c r="A115" s="37">
        <v>8698</v>
      </c>
      <c r="B115" s="19" t="s">
        <v>155</v>
      </c>
      <c r="C115" s="28" t="s">
        <v>298</v>
      </c>
      <c r="D115" s="28" t="s">
        <v>299</v>
      </c>
      <c r="E115" s="29">
        <v>1492</v>
      </c>
      <c r="F115" s="9" t="s">
        <v>307</v>
      </c>
      <c r="G115" s="22" t="s">
        <v>43</v>
      </c>
      <c r="H115" s="22" t="s">
        <v>300</v>
      </c>
      <c r="I115" s="22" t="s">
        <v>232</v>
      </c>
      <c r="J115" s="28" t="s">
        <v>308</v>
      </c>
      <c r="K115" s="24">
        <v>986</v>
      </c>
      <c r="M115" s="9">
        <v>2</v>
      </c>
      <c r="N115" s="9">
        <v>0</v>
      </c>
      <c r="P115" s="9">
        <v>20</v>
      </c>
      <c r="Q115" s="9">
        <v>5</v>
      </c>
      <c r="R115" s="9">
        <v>100</v>
      </c>
      <c r="S115" s="9">
        <v>16.2</v>
      </c>
      <c r="T115" s="9">
        <v>4.05</v>
      </c>
      <c r="U115" s="9">
        <v>65.61</v>
      </c>
      <c r="V115" s="9">
        <v>4</v>
      </c>
      <c r="X115" s="9" t="s">
        <v>309</v>
      </c>
      <c r="Z115" s="9">
        <v>2400</v>
      </c>
      <c r="AA115" s="9">
        <v>3145</v>
      </c>
      <c r="AB115" s="9">
        <v>5</v>
      </c>
      <c r="AC115" s="9" t="s">
        <v>40</v>
      </c>
    </row>
    <row r="116" spans="1:31" s="9" customFormat="1" x14ac:dyDescent="0.2">
      <c r="A116" s="37">
        <v>8699</v>
      </c>
      <c r="B116" s="19" t="s">
        <v>155</v>
      </c>
      <c r="C116" s="28" t="s">
        <v>298</v>
      </c>
      <c r="D116" s="28" t="s">
        <v>299</v>
      </c>
      <c r="E116" s="29">
        <v>1492</v>
      </c>
      <c r="F116" s="9" t="s">
        <v>310</v>
      </c>
      <c r="G116" s="22" t="s">
        <v>43</v>
      </c>
      <c r="H116" s="22" t="s">
        <v>300</v>
      </c>
      <c r="I116" s="22" t="s">
        <v>235</v>
      </c>
      <c r="J116" s="28" t="s">
        <v>311</v>
      </c>
      <c r="K116" s="24">
        <v>986</v>
      </c>
      <c r="M116" s="9">
        <v>2</v>
      </c>
      <c r="N116" s="9">
        <v>0</v>
      </c>
      <c r="P116" s="9">
        <v>6.5</v>
      </c>
      <c r="Q116" s="9">
        <v>2.5</v>
      </c>
      <c r="R116" s="9">
        <v>16.25</v>
      </c>
      <c r="S116" s="9">
        <v>5.2649999999999997</v>
      </c>
      <c r="T116" s="9">
        <v>2.0249999999999999</v>
      </c>
      <c r="U116" s="9">
        <v>10.661625000000001</v>
      </c>
      <c r="V116" s="9">
        <v>2.6</v>
      </c>
      <c r="X116" s="9" t="s">
        <v>53</v>
      </c>
      <c r="Z116" s="9">
        <v>2400</v>
      </c>
      <c r="AA116" s="9">
        <v>3145</v>
      </c>
      <c r="AB116" s="9">
        <v>6</v>
      </c>
      <c r="AC116" s="9" t="s">
        <v>40</v>
      </c>
    </row>
    <row r="117" spans="1:31" s="9" customFormat="1" x14ac:dyDescent="0.2">
      <c r="A117" s="37">
        <v>8699</v>
      </c>
      <c r="B117" s="19" t="s">
        <v>155</v>
      </c>
      <c r="C117" s="28" t="s">
        <v>298</v>
      </c>
      <c r="D117" s="28" t="s">
        <v>299</v>
      </c>
      <c r="E117" s="29">
        <v>1492</v>
      </c>
      <c r="G117" s="22"/>
      <c r="H117" s="22"/>
      <c r="I117" s="22"/>
      <c r="J117" s="28"/>
      <c r="K117" s="24"/>
      <c r="U117" s="25">
        <f>SUM(U109:U111)</f>
        <v>740.08079999999995</v>
      </c>
    </row>
    <row r="118" spans="1:31" s="9" customFormat="1" x14ac:dyDescent="0.2">
      <c r="A118" s="32">
        <v>1345</v>
      </c>
      <c r="B118" s="19" t="s">
        <v>155</v>
      </c>
      <c r="C118" s="11" t="s">
        <v>298</v>
      </c>
      <c r="D118" s="11" t="s">
        <v>299</v>
      </c>
      <c r="E118" s="12">
        <v>1439</v>
      </c>
      <c r="F118" s="13" t="s">
        <v>312</v>
      </c>
      <c r="G118" s="14" t="s">
        <v>43</v>
      </c>
      <c r="H118" s="14" t="s">
        <v>300</v>
      </c>
      <c r="I118" s="14" t="s">
        <v>160</v>
      </c>
      <c r="J118" s="15" t="s">
        <v>313</v>
      </c>
      <c r="K118" s="16">
        <v>91</v>
      </c>
      <c r="L118" s="17"/>
      <c r="M118" s="17"/>
      <c r="N118" s="17">
        <v>0</v>
      </c>
      <c r="O118" s="17">
        <v>1</v>
      </c>
      <c r="P118" s="17">
        <v>20</v>
      </c>
      <c r="Q118" s="17">
        <v>7</v>
      </c>
      <c r="R118" s="17"/>
      <c r="S118" s="18">
        <v>16.200000000000003</v>
      </c>
      <c r="T118" s="18">
        <v>5.67</v>
      </c>
      <c r="U118" s="18">
        <v>91.854000000000013</v>
      </c>
      <c r="V118" s="18">
        <v>2.8571428571428577</v>
      </c>
      <c r="W118" s="17"/>
      <c r="X118" s="17"/>
      <c r="Y118" s="17"/>
      <c r="Z118" s="17"/>
      <c r="AA118" s="17"/>
      <c r="AB118" s="17">
        <v>1</v>
      </c>
      <c r="AC118" s="17">
        <v>1</v>
      </c>
      <c r="AD118" s="17"/>
      <c r="AE118" s="17">
        <v>300</v>
      </c>
    </row>
    <row r="119" spans="1:31" s="9" customFormat="1" x14ac:dyDescent="0.2">
      <c r="A119" s="32">
        <v>1346</v>
      </c>
      <c r="B119" s="19" t="s">
        <v>155</v>
      </c>
      <c r="C119" s="19" t="s">
        <v>298</v>
      </c>
      <c r="D119" s="11" t="s">
        <v>299</v>
      </c>
      <c r="E119" s="20">
        <v>1439</v>
      </c>
      <c r="F119" s="21" t="s">
        <v>314</v>
      </c>
      <c r="G119" s="14" t="s">
        <v>43</v>
      </c>
      <c r="H119" s="14" t="s">
        <v>300</v>
      </c>
      <c r="I119" s="22" t="s">
        <v>37</v>
      </c>
      <c r="J119" s="23" t="s">
        <v>315</v>
      </c>
      <c r="K119" s="24">
        <v>91</v>
      </c>
      <c r="M119" s="9">
        <v>1</v>
      </c>
      <c r="N119" s="9">
        <v>0</v>
      </c>
      <c r="O119" s="9">
        <v>2</v>
      </c>
      <c r="P119" s="9">
        <v>11</v>
      </c>
      <c r="Q119" s="9">
        <v>4</v>
      </c>
      <c r="S119" s="25">
        <v>8.91</v>
      </c>
      <c r="T119" s="25">
        <v>3.24</v>
      </c>
      <c r="U119" s="25">
        <v>28.868400000000001</v>
      </c>
      <c r="V119" s="25">
        <v>2.75</v>
      </c>
      <c r="AB119" s="9">
        <v>2</v>
      </c>
      <c r="AC119" s="9" t="s">
        <v>40</v>
      </c>
      <c r="AE119" s="9">
        <v>300</v>
      </c>
    </row>
    <row r="120" spans="1:31" s="9" customFormat="1" x14ac:dyDescent="0.2">
      <c r="A120" s="32">
        <v>1347</v>
      </c>
      <c r="B120" s="19" t="s">
        <v>155</v>
      </c>
      <c r="C120" s="19" t="s">
        <v>298</v>
      </c>
      <c r="D120" s="11" t="s">
        <v>299</v>
      </c>
      <c r="E120" s="20">
        <v>1439</v>
      </c>
      <c r="F120" s="21" t="s">
        <v>213</v>
      </c>
      <c r="G120" s="14" t="s">
        <v>43</v>
      </c>
      <c r="H120" s="14" t="s">
        <v>300</v>
      </c>
      <c r="I120" s="22" t="s">
        <v>214</v>
      </c>
      <c r="J120" s="23" t="s">
        <v>316</v>
      </c>
      <c r="K120" s="24">
        <v>91</v>
      </c>
      <c r="M120" s="9">
        <v>1</v>
      </c>
      <c r="N120" s="9">
        <v>1</v>
      </c>
      <c r="O120" s="9">
        <v>1</v>
      </c>
      <c r="P120" s="9">
        <v>11</v>
      </c>
      <c r="Q120" s="9">
        <v>4</v>
      </c>
      <c r="S120" s="25">
        <v>8.91</v>
      </c>
      <c r="T120" s="25">
        <v>3.24</v>
      </c>
      <c r="U120" s="25">
        <v>28.868400000000001</v>
      </c>
      <c r="V120" s="25">
        <v>2.75</v>
      </c>
      <c r="Y120" s="9" t="s">
        <v>39</v>
      </c>
      <c r="AB120" s="9">
        <v>3</v>
      </c>
      <c r="AC120" s="9" t="s">
        <v>40</v>
      </c>
      <c r="AE120" s="9">
        <v>300</v>
      </c>
    </row>
    <row r="121" spans="1:31" s="9" customFormat="1" x14ac:dyDescent="0.2">
      <c r="A121" s="32">
        <v>1348</v>
      </c>
      <c r="B121" s="19" t="s">
        <v>155</v>
      </c>
      <c r="C121" s="19" t="s">
        <v>298</v>
      </c>
      <c r="D121" s="11" t="s">
        <v>299</v>
      </c>
      <c r="E121" s="20">
        <v>1439</v>
      </c>
      <c r="F121" s="21" t="s">
        <v>317</v>
      </c>
      <c r="G121" s="14" t="s">
        <v>43</v>
      </c>
      <c r="H121" s="14" t="s">
        <v>300</v>
      </c>
      <c r="I121" s="22" t="s">
        <v>135</v>
      </c>
      <c r="J121" s="23" t="s">
        <v>318</v>
      </c>
      <c r="K121" s="24">
        <v>91</v>
      </c>
      <c r="N121" s="9">
        <v>1</v>
      </c>
      <c r="O121" s="9">
        <v>2</v>
      </c>
      <c r="P121" s="9">
        <v>20</v>
      </c>
      <c r="Q121" s="9">
        <v>5</v>
      </c>
      <c r="S121" s="25">
        <v>16.200000000000003</v>
      </c>
      <c r="T121" s="25">
        <v>4.0500000000000007</v>
      </c>
      <c r="U121" s="25">
        <v>65.610000000000028</v>
      </c>
      <c r="V121" s="25">
        <v>4</v>
      </c>
      <c r="Y121" s="9" t="s">
        <v>319</v>
      </c>
      <c r="AB121" s="9">
        <v>4</v>
      </c>
      <c r="AC121" s="9" t="s">
        <v>40</v>
      </c>
      <c r="AE121" s="9">
        <v>300</v>
      </c>
    </row>
    <row r="122" spans="1:31" s="9" customFormat="1" x14ac:dyDescent="0.2">
      <c r="A122" s="32">
        <v>1349</v>
      </c>
      <c r="B122" s="19" t="s">
        <v>155</v>
      </c>
      <c r="C122" s="19" t="s">
        <v>298</v>
      </c>
      <c r="D122" s="11" t="s">
        <v>299</v>
      </c>
      <c r="E122" s="20">
        <v>1439</v>
      </c>
      <c r="F122" s="21" t="s">
        <v>320</v>
      </c>
      <c r="G122" s="14" t="s">
        <v>43</v>
      </c>
      <c r="H122" s="14" t="s">
        <v>300</v>
      </c>
      <c r="I122" s="22" t="s">
        <v>104</v>
      </c>
      <c r="J122" s="23" t="s">
        <v>321</v>
      </c>
      <c r="K122" s="24">
        <v>91</v>
      </c>
      <c r="N122" s="9">
        <v>1</v>
      </c>
      <c r="O122" s="9">
        <v>3</v>
      </c>
      <c r="P122" s="9">
        <v>6.5</v>
      </c>
      <c r="Q122" s="9">
        <v>2.5</v>
      </c>
      <c r="S122" s="25">
        <v>5.2650000000000006</v>
      </c>
      <c r="T122" s="25">
        <v>2.0250000000000004</v>
      </c>
      <c r="U122" s="25">
        <v>10.661625000000003</v>
      </c>
      <c r="V122" s="25">
        <v>2.5999999999999996</v>
      </c>
      <c r="Y122" s="9" t="s">
        <v>322</v>
      </c>
      <c r="AB122" s="9">
        <v>5</v>
      </c>
      <c r="AC122" s="9" t="s">
        <v>40</v>
      </c>
      <c r="AE122" s="9">
        <v>300</v>
      </c>
    </row>
    <row r="123" spans="1:31" s="9" customFormat="1" x14ac:dyDescent="0.2">
      <c r="A123" s="32">
        <v>1349</v>
      </c>
      <c r="B123" s="19" t="s">
        <v>155</v>
      </c>
      <c r="C123" s="19" t="s">
        <v>298</v>
      </c>
      <c r="D123" s="11" t="s">
        <v>299</v>
      </c>
      <c r="E123" s="20">
        <v>1439</v>
      </c>
      <c r="F123" s="21"/>
      <c r="G123" s="14" t="s">
        <v>43</v>
      </c>
      <c r="H123" s="14" t="s">
        <v>300</v>
      </c>
      <c r="I123" s="22"/>
      <c r="J123" s="23"/>
      <c r="K123" s="24"/>
      <c r="S123" s="25"/>
      <c r="T123" s="25"/>
      <c r="U123" s="25">
        <f>SUM(U118:U122)</f>
        <v>225.86242500000009</v>
      </c>
      <c r="V123" s="25"/>
    </row>
    <row r="124" spans="1:31" s="9" customFormat="1" x14ac:dyDescent="0.2">
      <c r="A124" s="37">
        <v>8701</v>
      </c>
      <c r="B124" s="19" t="s">
        <v>155</v>
      </c>
      <c r="C124" s="26" t="s">
        <v>323</v>
      </c>
      <c r="D124" s="26" t="s">
        <v>324</v>
      </c>
      <c r="E124" s="27">
        <v>1492</v>
      </c>
      <c r="F124" s="17" t="s">
        <v>90</v>
      </c>
      <c r="G124" s="14" t="s">
        <v>43</v>
      </c>
      <c r="H124" s="14" t="s">
        <v>325</v>
      </c>
      <c r="I124" s="14" t="s">
        <v>222</v>
      </c>
      <c r="J124" s="26" t="s">
        <v>326</v>
      </c>
      <c r="K124" s="17">
        <v>987</v>
      </c>
      <c r="L124" s="17"/>
      <c r="M124" s="17" t="s">
        <v>40</v>
      </c>
      <c r="N124" s="17">
        <v>0</v>
      </c>
      <c r="O124" s="17"/>
      <c r="P124" s="17">
        <v>6</v>
      </c>
      <c r="Q124" s="17">
        <v>4</v>
      </c>
      <c r="R124" s="17">
        <v>24</v>
      </c>
      <c r="S124" s="17">
        <v>4.8600000000000003</v>
      </c>
      <c r="T124" s="17">
        <v>3.24</v>
      </c>
      <c r="U124" s="17">
        <v>15.7464</v>
      </c>
      <c r="V124" s="17">
        <v>1.5</v>
      </c>
      <c r="W124" s="17"/>
      <c r="X124" s="17" t="s">
        <v>40</v>
      </c>
      <c r="Y124" s="17"/>
      <c r="Z124" s="17">
        <v>2405</v>
      </c>
      <c r="AA124" s="17">
        <v>3145</v>
      </c>
      <c r="AB124" s="17">
        <v>1</v>
      </c>
      <c r="AC124" s="17">
        <v>1</v>
      </c>
      <c r="AD124" s="17"/>
      <c r="AE124" s="17"/>
    </row>
    <row r="125" spans="1:31" s="9" customFormat="1" x14ac:dyDescent="0.2">
      <c r="A125" s="37">
        <v>8702</v>
      </c>
      <c r="B125" s="19" t="s">
        <v>155</v>
      </c>
      <c r="C125" s="28" t="s">
        <v>323</v>
      </c>
      <c r="D125" s="28" t="s">
        <v>324</v>
      </c>
      <c r="E125" s="29">
        <v>1492</v>
      </c>
      <c r="F125" s="9" t="s">
        <v>169</v>
      </c>
      <c r="G125" s="22" t="s">
        <v>43</v>
      </c>
      <c r="H125" s="22" t="s">
        <v>325</v>
      </c>
      <c r="I125" s="22" t="s">
        <v>288</v>
      </c>
      <c r="J125" s="28" t="s">
        <v>327</v>
      </c>
      <c r="K125" s="9">
        <v>987</v>
      </c>
      <c r="M125" s="9" t="s">
        <v>40</v>
      </c>
      <c r="N125" s="9">
        <v>0</v>
      </c>
      <c r="P125" s="9">
        <v>8</v>
      </c>
      <c r="Q125" s="9">
        <v>4</v>
      </c>
      <c r="R125" s="9">
        <v>32</v>
      </c>
      <c r="S125" s="9">
        <v>6.48</v>
      </c>
      <c r="T125" s="9">
        <v>3.24</v>
      </c>
      <c r="U125" s="9">
        <v>20.995200000000001</v>
      </c>
      <c r="V125" s="9">
        <v>2</v>
      </c>
      <c r="X125" s="9" t="s">
        <v>225</v>
      </c>
      <c r="Z125" s="9">
        <v>2405</v>
      </c>
      <c r="AA125" s="9">
        <v>3145</v>
      </c>
      <c r="AB125" s="9">
        <v>2</v>
      </c>
      <c r="AC125" s="9" t="s">
        <v>40</v>
      </c>
    </row>
    <row r="126" spans="1:31" s="9" customFormat="1" x14ac:dyDescent="0.2">
      <c r="A126" s="37">
        <v>8703</v>
      </c>
      <c r="B126" s="19" t="s">
        <v>155</v>
      </c>
      <c r="C126" s="28" t="s">
        <v>323</v>
      </c>
      <c r="D126" s="28" t="s">
        <v>324</v>
      </c>
      <c r="E126" s="29">
        <v>1492</v>
      </c>
      <c r="F126" s="30" t="s">
        <v>46</v>
      </c>
      <c r="G126" s="31" t="s">
        <v>43</v>
      </c>
      <c r="H126" s="31" t="s">
        <v>325</v>
      </c>
      <c r="I126" s="31" t="s">
        <v>227</v>
      </c>
      <c r="J126" s="30" t="s">
        <v>328</v>
      </c>
      <c r="K126" s="30">
        <v>987</v>
      </c>
      <c r="L126" s="30"/>
      <c r="M126" s="30">
        <v>1</v>
      </c>
      <c r="N126" s="30">
        <v>0</v>
      </c>
      <c r="O126" s="30"/>
      <c r="P126" s="30">
        <v>8</v>
      </c>
      <c r="Q126" s="30">
        <v>4</v>
      </c>
      <c r="R126" s="30">
        <v>32</v>
      </c>
      <c r="S126" s="30">
        <v>6.48</v>
      </c>
      <c r="T126" s="30">
        <v>3.24</v>
      </c>
      <c r="U126" s="30">
        <v>20.995200000000001</v>
      </c>
      <c r="V126" s="30">
        <v>2</v>
      </c>
      <c r="W126" s="30"/>
      <c r="X126" s="30" t="s">
        <v>329</v>
      </c>
      <c r="Y126" s="30"/>
      <c r="Z126" s="30">
        <v>2405</v>
      </c>
      <c r="AA126" s="30">
        <v>3145</v>
      </c>
      <c r="AB126" s="9">
        <v>3</v>
      </c>
      <c r="AC126" s="9" t="s">
        <v>40</v>
      </c>
    </row>
    <row r="127" spans="1:31" s="9" customFormat="1" x14ac:dyDescent="0.2">
      <c r="A127" s="37">
        <v>8704</v>
      </c>
      <c r="B127" s="19" t="s">
        <v>155</v>
      </c>
      <c r="C127" s="28" t="s">
        <v>323</v>
      </c>
      <c r="D127" s="28" t="s">
        <v>324</v>
      </c>
      <c r="E127" s="29">
        <v>1492</v>
      </c>
      <c r="F127" s="9" t="s">
        <v>54</v>
      </c>
      <c r="G127" s="22" t="s">
        <v>43</v>
      </c>
      <c r="H127" s="22" t="s">
        <v>325</v>
      </c>
      <c r="I127" s="22" t="s">
        <v>266</v>
      </c>
      <c r="J127" s="28" t="s">
        <v>330</v>
      </c>
      <c r="K127" s="9">
        <v>987</v>
      </c>
      <c r="M127" s="9">
        <v>1</v>
      </c>
      <c r="N127" s="9">
        <v>1</v>
      </c>
      <c r="P127" s="9">
        <v>8</v>
      </c>
      <c r="Q127" s="9">
        <v>4</v>
      </c>
      <c r="R127" s="9">
        <v>32</v>
      </c>
      <c r="S127" s="9">
        <v>6.48</v>
      </c>
      <c r="T127" s="9">
        <v>3.24</v>
      </c>
      <c r="U127" s="9">
        <v>20.995200000000001</v>
      </c>
      <c r="V127" s="9">
        <v>2</v>
      </c>
      <c r="X127" s="9" t="s">
        <v>53</v>
      </c>
      <c r="Z127" s="9">
        <v>2405</v>
      </c>
      <c r="AA127" s="9">
        <v>3145</v>
      </c>
      <c r="AB127" s="9">
        <v>4</v>
      </c>
      <c r="AC127" s="9" t="s">
        <v>40</v>
      </c>
    </row>
    <row r="128" spans="1:31" s="9" customFormat="1" x14ac:dyDescent="0.2">
      <c r="A128" s="37">
        <v>8705</v>
      </c>
      <c r="B128" s="19" t="s">
        <v>155</v>
      </c>
      <c r="C128" s="28" t="s">
        <v>323</v>
      </c>
      <c r="D128" s="28" t="s">
        <v>324</v>
      </c>
      <c r="E128" s="29">
        <v>1492</v>
      </c>
      <c r="F128" s="30" t="s">
        <v>46</v>
      </c>
      <c r="G128" s="31" t="s">
        <v>43</v>
      </c>
      <c r="H128" s="31" t="s">
        <v>325</v>
      </c>
      <c r="I128" s="31" t="s">
        <v>293</v>
      </c>
      <c r="J128" s="30" t="s">
        <v>331</v>
      </c>
      <c r="K128" s="30">
        <v>987</v>
      </c>
      <c r="L128" s="30"/>
      <c r="M128" s="30" t="s">
        <v>40</v>
      </c>
      <c r="N128" s="30">
        <v>0</v>
      </c>
      <c r="O128" s="30"/>
      <c r="P128" s="30">
        <v>8</v>
      </c>
      <c r="Q128" s="30">
        <v>4</v>
      </c>
      <c r="R128" s="30">
        <v>32</v>
      </c>
      <c r="S128" s="30">
        <v>6.48</v>
      </c>
      <c r="T128" s="30">
        <v>3.24</v>
      </c>
      <c r="U128" s="30">
        <v>20.995200000000001</v>
      </c>
      <c r="V128" s="30">
        <v>2</v>
      </c>
      <c r="W128" s="30"/>
      <c r="X128" s="30" t="s">
        <v>297</v>
      </c>
      <c r="Y128" s="30"/>
      <c r="Z128" s="30">
        <v>2405</v>
      </c>
      <c r="AA128" s="30">
        <v>3145</v>
      </c>
      <c r="AB128" s="9">
        <v>5</v>
      </c>
      <c r="AC128" s="9" t="s">
        <v>40</v>
      </c>
    </row>
    <row r="129" spans="1:31" s="9" customFormat="1" x14ac:dyDescent="0.2">
      <c r="A129" s="37">
        <v>8705</v>
      </c>
      <c r="B129" s="19" t="s">
        <v>155</v>
      </c>
      <c r="C129" s="28" t="s">
        <v>323</v>
      </c>
      <c r="D129" s="28" t="s">
        <v>324</v>
      </c>
      <c r="E129" s="29">
        <v>1492</v>
      </c>
      <c r="F129" s="30"/>
      <c r="G129" s="31"/>
      <c r="H129" s="31"/>
      <c r="I129" s="31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>
        <f>SUM(U124:U128)</f>
        <v>99.727199999999996</v>
      </c>
      <c r="V129" s="30"/>
      <c r="W129" s="30"/>
      <c r="X129" s="30"/>
      <c r="Y129" s="30"/>
      <c r="Z129" s="30"/>
      <c r="AA129" s="30"/>
    </row>
    <row r="130" spans="1:31" s="9" customFormat="1" x14ac:dyDescent="0.2">
      <c r="A130" s="32">
        <v>1351</v>
      </c>
      <c r="B130" s="19" t="s">
        <v>155</v>
      </c>
      <c r="C130" s="11" t="s">
        <v>323</v>
      </c>
      <c r="D130" s="11" t="s">
        <v>324</v>
      </c>
      <c r="E130" s="12">
        <v>1439</v>
      </c>
      <c r="F130" s="17" t="s">
        <v>310</v>
      </c>
      <c r="G130" s="14" t="s">
        <v>43</v>
      </c>
      <c r="H130" s="14" t="s">
        <v>325</v>
      </c>
      <c r="I130" s="14" t="s">
        <v>160</v>
      </c>
      <c r="J130" s="15" t="s">
        <v>332</v>
      </c>
      <c r="K130" s="16">
        <v>92</v>
      </c>
      <c r="L130" s="17"/>
      <c r="M130" s="17"/>
      <c r="N130" s="17">
        <v>0</v>
      </c>
      <c r="O130" s="17">
        <v>1</v>
      </c>
      <c r="P130" s="17">
        <v>6</v>
      </c>
      <c r="Q130" s="17">
        <v>3</v>
      </c>
      <c r="R130" s="17"/>
      <c r="S130" s="18">
        <v>4.8600000000000003</v>
      </c>
      <c r="T130" s="18">
        <v>2.4300000000000002</v>
      </c>
      <c r="U130" s="18">
        <v>11.809800000000001</v>
      </c>
      <c r="V130" s="18">
        <v>2</v>
      </c>
      <c r="W130" s="17"/>
      <c r="X130" s="17"/>
      <c r="Y130" s="17" t="s">
        <v>333</v>
      </c>
      <c r="Z130" s="17"/>
      <c r="AA130" s="17"/>
      <c r="AB130" s="17">
        <v>1</v>
      </c>
      <c r="AC130" s="17">
        <v>1</v>
      </c>
      <c r="AD130" s="17"/>
      <c r="AE130" s="17">
        <v>110</v>
      </c>
    </row>
    <row r="131" spans="1:31" s="9" customFormat="1" x14ac:dyDescent="0.2">
      <c r="A131" s="32">
        <v>1352</v>
      </c>
      <c r="B131" s="19" t="s">
        <v>155</v>
      </c>
      <c r="C131" s="50" t="s">
        <v>323</v>
      </c>
      <c r="D131" s="19" t="s">
        <v>324</v>
      </c>
      <c r="E131" s="20">
        <v>1439</v>
      </c>
      <c r="F131" s="9" t="s">
        <v>334</v>
      </c>
      <c r="G131" s="14" t="s">
        <v>43</v>
      </c>
      <c r="H131" s="14" t="s">
        <v>325</v>
      </c>
      <c r="I131" s="22" t="s">
        <v>335</v>
      </c>
      <c r="J131" s="23" t="s">
        <v>336</v>
      </c>
      <c r="K131" s="24">
        <v>92</v>
      </c>
      <c r="N131" s="9">
        <v>0</v>
      </c>
      <c r="O131" s="9">
        <v>2</v>
      </c>
      <c r="P131" s="9">
        <v>8</v>
      </c>
      <c r="Q131" s="9">
        <v>3.5</v>
      </c>
      <c r="S131" s="25">
        <v>6.48</v>
      </c>
      <c r="T131" s="25">
        <v>2.835</v>
      </c>
      <c r="U131" s="25">
        <v>18.370800000000003</v>
      </c>
      <c r="V131" s="25">
        <v>2.285714285714286</v>
      </c>
      <c r="Y131" s="9" t="s">
        <v>337</v>
      </c>
      <c r="AB131" s="9">
        <v>2</v>
      </c>
      <c r="AC131" s="9" t="s">
        <v>40</v>
      </c>
      <c r="AE131" s="9">
        <v>110</v>
      </c>
    </row>
    <row r="132" spans="1:31" s="9" customFormat="1" x14ac:dyDescent="0.2">
      <c r="A132" s="32">
        <v>1353</v>
      </c>
      <c r="B132" s="19" t="s">
        <v>155</v>
      </c>
      <c r="C132" s="50" t="s">
        <v>323</v>
      </c>
      <c r="D132" s="19" t="s">
        <v>324</v>
      </c>
      <c r="E132" s="20">
        <v>1439</v>
      </c>
      <c r="F132" s="9" t="s">
        <v>338</v>
      </c>
      <c r="G132" s="14" t="s">
        <v>43</v>
      </c>
      <c r="H132" s="14" t="s">
        <v>325</v>
      </c>
      <c r="I132" s="22" t="s">
        <v>83</v>
      </c>
      <c r="J132" s="23" t="s">
        <v>339</v>
      </c>
      <c r="K132" s="24">
        <v>92</v>
      </c>
      <c r="N132" s="9">
        <v>0</v>
      </c>
      <c r="O132" s="9">
        <v>3</v>
      </c>
      <c r="P132" s="9">
        <v>20</v>
      </c>
      <c r="Q132" s="9">
        <v>9</v>
      </c>
      <c r="S132" s="25">
        <v>16.200000000000003</v>
      </c>
      <c r="T132" s="25">
        <v>7.2900000000000009</v>
      </c>
      <c r="U132" s="25">
        <v>118.09800000000004</v>
      </c>
      <c r="V132" s="25">
        <v>2.2222222222222223</v>
      </c>
      <c r="AB132" s="9">
        <v>3</v>
      </c>
      <c r="AC132" s="9" t="s">
        <v>40</v>
      </c>
      <c r="AE132" s="9">
        <v>110</v>
      </c>
    </row>
    <row r="133" spans="1:31" s="9" customFormat="1" x14ac:dyDescent="0.2">
      <c r="A133" s="32">
        <v>1354</v>
      </c>
      <c r="B133" s="19" t="s">
        <v>155</v>
      </c>
      <c r="C133" s="50" t="s">
        <v>323</v>
      </c>
      <c r="D133" s="19" t="s">
        <v>324</v>
      </c>
      <c r="E133" s="20">
        <v>1439</v>
      </c>
      <c r="F133" s="9" t="s">
        <v>340</v>
      </c>
      <c r="G133" s="14" t="s">
        <v>43</v>
      </c>
      <c r="H133" s="14" t="s">
        <v>325</v>
      </c>
      <c r="I133" s="22" t="s">
        <v>135</v>
      </c>
      <c r="J133" s="23" t="s">
        <v>341</v>
      </c>
      <c r="K133" s="24">
        <v>92</v>
      </c>
      <c r="N133" s="9">
        <v>0</v>
      </c>
      <c r="O133" s="9">
        <v>4</v>
      </c>
      <c r="P133" s="9">
        <v>7.25</v>
      </c>
      <c r="Q133" s="9">
        <v>4</v>
      </c>
      <c r="S133" s="25">
        <v>5.8725000000000005</v>
      </c>
      <c r="T133" s="25">
        <v>3.24</v>
      </c>
      <c r="U133" s="25">
        <v>19.026900000000001</v>
      </c>
      <c r="V133" s="25">
        <v>1.8125</v>
      </c>
      <c r="AB133" s="9">
        <v>4</v>
      </c>
      <c r="AC133" s="9" t="s">
        <v>40</v>
      </c>
      <c r="AE133" s="9">
        <v>110</v>
      </c>
    </row>
    <row r="134" spans="1:31" s="9" customFormat="1" x14ac:dyDescent="0.2">
      <c r="A134" s="32">
        <v>1354</v>
      </c>
      <c r="B134" s="19" t="s">
        <v>155</v>
      </c>
      <c r="C134" s="50" t="s">
        <v>323</v>
      </c>
      <c r="D134" s="19" t="s">
        <v>324</v>
      </c>
      <c r="E134" s="20">
        <v>1439</v>
      </c>
      <c r="G134" s="14" t="s">
        <v>43</v>
      </c>
      <c r="H134" s="14" t="s">
        <v>325</v>
      </c>
      <c r="I134" s="22"/>
      <c r="J134" s="23"/>
      <c r="K134" s="24"/>
      <c r="S134" s="25"/>
      <c r="T134" s="25"/>
      <c r="U134" s="25">
        <f>SUM(U130:U133)</f>
        <v>167.30550000000005</v>
      </c>
      <c r="V134" s="25"/>
    </row>
    <row r="135" spans="1:31" s="9" customFormat="1" x14ac:dyDescent="0.2">
      <c r="A135" s="37">
        <v>8707</v>
      </c>
      <c r="B135" s="19" t="s">
        <v>155</v>
      </c>
      <c r="C135" s="26" t="s">
        <v>342</v>
      </c>
      <c r="D135" s="26" t="s">
        <v>343</v>
      </c>
      <c r="E135" s="27">
        <v>1492</v>
      </c>
      <c r="F135" s="17" t="s">
        <v>90</v>
      </c>
      <c r="G135" s="14" t="s">
        <v>43</v>
      </c>
      <c r="H135" s="14" t="s">
        <v>344</v>
      </c>
      <c r="I135" s="14" t="s">
        <v>222</v>
      </c>
      <c r="J135" s="26" t="s">
        <v>345</v>
      </c>
      <c r="K135" s="17">
        <v>988</v>
      </c>
      <c r="L135" s="17"/>
      <c r="M135" s="17" t="s">
        <v>40</v>
      </c>
      <c r="N135" s="17">
        <v>0</v>
      </c>
      <c r="O135" s="17"/>
      <c r="P135" s="17">
        <v>6</v>
      </c>
      <c r="Q135" s="17">
        <v>4</v>
      </c>
      <c r="R135" s="17">
        <v>24</v>
      </c>
      <c r="S135" s="17">
        <v>4.8600000000000003</v>
      </c>
      <c r="T135" s="17">
        <v>3.24</v>
      </c>
      <c r="U135" s="17">
        <v>15.7464</v>
      </c>
      <c r="V135" s="17">
        <v>1.5</v>
      </c>
      <c r="W135" s="17"/>
      <c r="X135" s="17" t="s">
        <v>40</v>
      </c>
      <c r="Y135" s="17"/>
      <c r="Z135" s="17">
        <v>2380</v>
      </c>
      <c r="AA135" s="17">
        <v>3140</v>
      </c>
      <c r="AB135" s="17">
        <v>1</v>
      </c>
      <c r="AC135" s="17">
        <v>1</v>
      </c>
      <c r="AD135" s="17"/>
      <c r="AE135" s="17"/>
    </row>
    <row r="136" spans="1:31" s="9" customFormat="1" x14ac:dyDescent="0.2">
      <c r="A136" s="37">
        <v>8708</v>
      </c>
      <c r="B136" s="19" t="s">
        <v>155</v>
      </c>
      <c r="C136" s="28" t="s">
        <v>342</v>
      </c>
      <c r="D136" s="28" t="s">
        <v>343</v>
      </c>
      <c r="E136" s="29">
        <v>1492</v>
      </c>
      <c r="F136" s="9" t="s">
        <v>346</v>
      </c>
      <c r="G136" s="22" t="s">
        <v>43</v>
      </c>
      <c r="H136" s="22" t="s">
        <v>344</v>
      </c>
      <c r="I136" s="22" t="s">
        <v>178</v>
      </c>
      <c r="J136" s="28" t="s">
        <v>347</v>
      </c>
      <c r="K136" s="9">
        <v>988</v>
      </c>
      <c r="M136" s="9">
        <v>1</v>
      </c>
      <c r="N136" s="9">
        <v>1</v>
      </c>
      <c r="P136" s="9">
        <v>6</v>
      </c>
      <c r="Q136" s="9">
        <v>4</v>
      </c>
      <c r="R136" s="9">
        <v>24</v>
      </c>
      <c r="S136" s="9">
        <v>4.8600000000000003</v>
      </c>
      <c r="T136" s="9">
        <v>3.24</v>
      </c>
      <c r="U136" s="9">
        <v>15.7464</v>
      </c>
      <c r="V136" s="9">
        <v>1.5</v>
      </c>
      <c r="X136" s="9" t="s">
        <v>53</v>
      </c>
      <c r="Z136" s="9">
        <v>2380</v>
      </c>
      <c r="AA136" s="9">
        <v>3140</v>
      </c>
      <c r="AB136" s="9">
        <v>2</v>
      </c>
      <c r="AC136" s="9" t="s">
        <v>40</v>
      </c>
    </row>
    <row r="137" spans="1:31" s="9" customFormat="1" x14ac:dyDescent="0.2">
      <c r="A137" s="37">
        <v>8709</v>
      </c>
      <c r="B137" s="19" t="s">
        <v>155</v>
      </c>
      <c r="C137" s="28" t="s">
        <v>342</v>
      </c>
      <c r="D137" s="28" t="s">
        <v>343</v>
      </c>
      <c r="E137" s="29">
        <v>1492</v>
      </c>
      <c r="F137" s="30" t="s">
        <v>46</v>
      </c>
      <c r="G137" s="31" t="s">
        <v>43</v>
      </c>
      <c r="H137" s="31" t="s">
        <v>344</v>
      </c>
      <c r="I137" s="31" t="s">
        <v>348</v>
      </c>
      <c r="J137" s="30" t="s">
        <v>349</v>
      </c>
      <c r="K137" s="30">
        <v>988</v>
      </c>
      <c r="L137" s="30"/>
      <c r="M137" s="30">
        <v>2</v>
      </c>
      <c r="N137" s="30">
        <v>0</v>
      </c>
      <c r="O137" s="30"/>
      <c r="P137" s="30">
        <v>7</v>
      </c>
      <c r="Q137" s="30">
        <v>3.5</v>
      </c>
      <c r="R137" s="30">
        <v>24.5</v>
      </c>
      <c r="S137" s="30">
        <v>5.67</v>
      </c>
      <c r="T137" s="30">
        <v>2.835</v>
      </c>
      <c r="U137" s="30">
        <v>16.074449999999999</v>
      </c>
      <c r="V137" s="30">
        <v>2</v>
      </c>
      <c r="W137" s="30"/>
      <c r="X137" s="30" t="s">
        <v>225</v>
      </c>
      <c r="Y137" s="30"/>
      <c r="Z137" s="30">
        <v>2380</v>
      </c>
      <c r="AA137" s="30">
        <v>3140</v>
      </c>
      <c r="AB137" s="9">
        <v>3</v>
      </c>
      <c r="AC137" s="9" t="s">
        <v>40</v>
      </c>
    </row>
    <row r="138" spans="1:31" s="9" customFormat="1" x14ac:dyDescent="0.2">
      <c r="A138" s="37">
        <v>8710</v>
      </c>
      <c r="B138" s="19" t="s">
        <v>155</v>
      </c>
      <c r="C138" s="28" t="s">
        <v>342</v>
      </c>
      <c r="D138" s="28" t="s">
        <v>343</v>
      </c>
      <c r="E138" s="29">
        <v>1492</v>
      </c>
      <c r="F138" s="9" t="s">
        <v>54</v>
      </c>
      <c r="G138" s="22" t="s">
        <v>43</v>
      </c>
      <c r="H138" s="22" t="s">
        <v>344</v>
      </c>
      <c r="I138" s="22" t="s">
        <v>350</v>
      </c>
      <c r="J138" s="28" t="s">
        <v>351</v>
      </c>
      <c r="K138" s="9">
        <v>988</v>
      </c>
      <c r="M138" s="9">
        <v>2</v>
      </c>
      <c r="N138" s="9">
        <v>1</v>
      </c>
      <c r="P138" s="9">
        <v>7</v>
      </c>
      <c r="Q138" s="9">
        <v>3.5</v>
      </c>
      <c r="R138" s="9">
        <v>24.5</v>
      </c>
      <c r="S138" s="9">
        <v>5.67</v>
      </c>
      <c r="T138" s="9">
        <v>2.835</v>
      </c>
      <c r="U138" s="9">
        <v>16.074449999999999</v>
      </c>
      <c r="V138" s="9">
        <v>2</v>
      </c>
      <c r="X138" s="9" t="s">
        <v>53</v>
      </c>
      <c r="Z138" s="9">
        <v>2380</v>
      </c>
      <c r="AA138" s="9">
        <v>3140</v>
      </c>
      <c r="AB138" s="9">
        <v>4</v>
      </c>
      <c r="AC138" s="9" t="s">
        <v>40</v>
      </c>
    </row>
    <row r="139" spans="1:31" s="9" customFormat="1" x14ac:dyDescent="0.2">
      <c r="A139" s="37">
        <v>8711</v>
      </c>
      <c r="B139" s="19" t="s">
        <v>155</v>
      </c>
      <c r="C139" s="28" t="s">
        <v>342</v>
      </c>
      <c r="D139" s="28" t="s">
        <v>343</v>
      </c>
      <c r="E139" s="29">
        <v>1492</v>
      </c>
      <c r="F139" s="30" t="s">
        <v>46</v>
      </c>
      <c r="G139" s="31" t="s">
        <v>43</v>
      </c>
      <c r="H139" s="31" t="s">
        <v>344</v>
      </c>
      <c r="I139" s="31" t="s">
        <v>293</v>
      </c>
      <c r="J139" s="30" t="s">
        <v>352</v>
      </c>
      <c r="K139" s="30">
        <v>988</v>
      </c>
      <c r="L139" s="30"/>
      <c r="M139" s="30" t="s">
        <v>40</v>
      </c>
      <c r="N139" s="30">
        <v>0</v>
      </c>
      <c r="O139" s="30"/>
      <c r="P139" s="30">
        <v>5</v>
      </c>
      <c r="Q139" s="30">
        <v>3.5</v>
      </c>
      <c r="R139" s="30">
        <v>17.5</v>
      </c>
      <c r="S139" s="30">
        <v>4.05</v>
      </c>
      <c r="T139" s="30">
        <v>2.835</v>
      </c>
      <c r="U139" s="30">
        <v>11.48175</v>
      </c>
      <c r="V139" s="30">
        <v>1.4285714285714199</v>
      </c>
      <c r="W139" s="30"/>
      <c r="X139" s="30" t="s">
        <v>234</v>
      </c>
      <c r="Y139" s="30"/>
      <c r="Z139" s="30">
        <v>2380</v>
      </c>
      <c r="AA139" s="30">
        <v>3140</v>
      </c>
      <c r="AB139" s="9">
        <v>5</v>
      </c>
      <c r="AC139" s="9" t="s">
        <v>40</v>
      </c>
    </row>
    <row r="140" spans="1:31" s="9" customFormat="1" x14ac:dyDescent="0.2">
      <c r="A140" s="37">
        <v>8712</v>
      </c>
      <c r="B140" s="19" t="s">
        <v>155</v>
      </c>
      <c r="C140" s="28" t="s">
        <v>342</v>
      </c>
      <c r="D140" s="28" t="s">
        <v>343</v>
      </c>
      <c r="E140" s="29">
        <v>1492</v>
      </c>
      <c r="F140" s="30" t="s">
        <v>46</v>
      </c>
      <c r="G140" s="31" t="s">
        <v>43</v>
      </c>
      <c r="H140" s="31" t="s">
        <v>344</v>
      </c>
      <c r="I140" s="31" t="s">
        <v>353</v>
      </c>
      <c r="J140" s="30" t="s">
        <v>354</v>
      </c>
      <c r="K140" s="30">
        <v>988</v>
      </c>
      <c r="L140" s="30"/>
      <c r="M140" s="30">
        <v>3</v>
      </c>
      <c r="N140" s="30">
        <v>0</v>
      </c>
      <c r="O140" s="30"/>
      <c r="P140" s="30">
        <v>6</v>
      </c>
      <c r="Q140" s="30">
        <v>2</v>
      </c>
      <c r="R140" s="30">
        <v>12</v>
      </c>
      <c r="S140" s="30">
        <v>4.8600000000000003</v>
      </c>
      <c r="T140" s="30">
        <v>1.62</v>
      </c>
      <c r="U140" s="30">
        <v>7.8731999999999998</v>
      </c>
      <c r="V140" s="30">
        <v>3</v>
      </c>
      <c r="W140" s="30"/>
      <c r="X140" s="30" t="s">
        <v>53</v>
      </c>
      <c r="Y140" s="30"/>
      <c r="Z140" s="30">
        <v>2380</v>
      </c>
      <c r="AA140" s="30">
        <v>3140</v>
      </c>
      <c r="AB140" s="9">
        <v>6</v>
      </c>
      <c r="AC140" s="9" t="s">
        <v>40</v>
      </c>
    </row>
    <row r="141" spans="1:31" s="9" customFormat="1" x14ac:dyDescent="0.2">
      <c r="A141" s="37">
        <v>8713</v>
      </c>
      <c r="B141" s="19" t="s">
        <v>155</v>
      </c>
      <c r="C141" s="28" t="s">
        <v>342</v>
      </c>
      <c r="D141" s="28" t="s">
        <v>343</v>
      </c>
      <c r="E141" s="29">
        <v>1492</v>
      </c>
      <c r="F141" s="9" t="s">
        <v>346</v>
      </c>
      <c r="G141" s="22" t="s">
        <v>43</v>
      </c>
      <c r="H141" s="22" t="s">
        <v>344</v>
      </c>
      <c r="I141" s="22" t="s">
        <v>355</v>
      </c>
      <c r="J141" s="28" t="s">
        <v>356</v>
      </c>
      <c r="K141" s="9">
        <v>988</v>
      </c>
      <c r="M141" s="9">
        <v>3</v>
      </c>
      <c r="N141" s="9">
        <v>1</v>
      </c>
      <c r="P141" s="9">
        <v>6</v>
      </c>
      <c r="Q141" s="9">
        <v>2</v>
      </c>
      <c r="R141" s="9">
        <v>12</v>
      </c>
      <c r="S141" s="9">
        <v>4.8600000000000003</v>
      </c>
      <c r="T141" s="9">
        <v>1.62</v>
      </c>
      <c r="U141" s="9">
        <v>7.8731999999999998</v>
      </c>
      <c r="V141" s="9">
        <v>3</v>
      </c>
      <c r="X141" s="9" t="s">
        <v>53</v>
      </c>
      <c r="Z141" s="9">
        <v>2380</v>
      </c>
      <c r="AA141" s="9">
        <v>3140</v>
      </c>
      <c r="AB141" s="9">
        <v>7</v>
      </c>
      <c r="AC141" s="9" t="s">
        <v>40</v>
      </c>
    </row>
    <row r="142" spans="1:31" s="9" customFormat="1" x14ac:dyDescent="0.2">
      <c r="A142" s="37">
        <v>8714</v>
      </c>
      <c r="B142" s="19" t="s">
        <v>155</v>
      </c>
      <c r="C142" s="28" t="s">
        <v>342</v>
      </c>
      <c r="D142" s="28" t="s">
        <v>343</v>
      </c>
      <c r="E142" s="29">
        <v>1492</v>
      </c>
      <c r="F142" s="30" t="s">
        <v>46</v>
      </c>
      <c r="G142" s="31" t="s">
        <v>43</v>
      </c>
      <c r="H142" s="31" t="s">
        <v>344</v>
      </c>
      <c r="I142" s="31" t="s">
        <v>357</v>
      </c>
      <c r="J142" s="30" t="s">
        <v>358</v>
      </c>
      <c r="K142" s="30">
        <v>988</v>
      </c>
      <c r="L142" s="30"/>
      <c r="M142" s="30">
        <v>4</v>
      </c>
      <c r="N142" s="30">
        <v>0</v>
      </c>
      <c r="O142" s="30"/>
      <c r="P142" s="30">
        <v>8</v>
      </c>
      <c r="Q142" s="30">
        <v>3.5</v>
      </c>
      <c r="R142" s="30">
        <v>28</v>
      </c>
      <c r="S142" s="30">
        <v>6.48</v>
      </c>
      <c r="T142" s="30">
        <v>2.835</v>
      </c>
      <c r="U142" s="30">
        <v>18.370799999999999</v>
      </c>
      <c r="V142" s="30">
        <v>2.2857142857142798</v>
      </c>
      <c r="W142" s="30"/>
      <c r="X142" s="30" t="s">
        <v>53</v>
      </c>
      <c r="Y142" s="30"/>
      <c r="Z142" s="30">
        <v>2380</v>
      </c>
      <c r="AA142" s="30">
        <v>3140</v>
      </c>
      <c r="AB142" s="9">
        <v>8</v>
      </c>
      <c r="AC142" s="9" t="s">
        <v>40</v>
      </c>
    </row>
    <row r="143" spans="1:31" s="9" customFormat="1" x14ac:dyDescent="0.2">
      <c r="A143" s="37">
        <v>8715</v>
      </c>
      <c r="B143" s="19" t="s">
        <v>155</v>
      </c>
      <c r="C143" s="28" t="s">
        <v>342</v>
      </c>
      <c r="D143" s="28" t="s">
        <v>343</v>
      </c>
      <c r="E143" s="29">
        <v>1492</v>
      </c>
      <c r="F143" s="9" t="s">
        <v>346</v>
      </c>
      <c r="G143" s="22" t="s">
        <v>43</v>
      </c>
      <c r="H143" s="22" t="s">
        <v>344</v>
      </c>
      <c r="I143" s="22" t="s">
        <v>359</v>
      </c>
      <c r="J143" s="28" t="s">
        <v>360</v>
      </c>
      <c r="K143" s="9">
        <v>988</v>
      </c>
      <c r="M143" s="9">
        <v>4</v>
      </c>
      <c r="N143" s="9">
        <v>1</v>
      </c>
      <c r="P143" s="9">
        <v>8</v>
      </c>
      <c r="Q143" s="9">
        <v>3.5</v>
      </c>
      <c r="R143" s="9">
        <v>28</v>
      </c>
      <c r="S143" s="9">
        <v>6.48</v>
      </c>
      <c r="T143" s="9">
        <v>2.835</v>
      </c>
      <c r="U143" s="9">
        <v>18.370799999999999</v>
      </c>
      <c r="V143" s="9">
        <v>2.2857142857142798</v>
      </c>
      <c r="X143" s="9" t="s">
        <v>53</v>
      </c>
      <c r="Z143" s="9">
        <v>2380</v>
      </c>
      <c r="AA143" s="9">
        <v>3140</v>
      </c>
      <c r="AB143" s="9">
        <v>9</v>
      </c>
      <c r="AC143" s="9" t="s">
        <v>40</v>
      </c>
    </row>
    <row r="144" spans="1:31" s="9" customFormat="1" x14ac:dyDescent="0.2">
      <c r="A144" s="37">
        <v>8715</v>
      </c>
      <c r="B144" s="19" t="s">
        <v>155</v>
      </c>
      <c r="C144" s="28" t="s">
        <v>342</v>
      </c>
      <c r="D144" s="28" t="s">
        <v>343</v>
      </c>
      <c r="E144" s="29">
        <v>1492</v>
      </c>
      <c r="G144" s="22"/>
      <c r="H144" s="22"/>
      <c r="I144" s="22"/>
      <c r="J144" s="28"/>
      <c r="U144" s="9">
        <f>SUM(U135:U143)</f>
        <v>127.61145</v>
      </c>
    </row>
    <row r="145" spans="1:31" s="9" customFormat="1" x14ac:dyDescent="0.2">
      <c r="A145" s="32">
        <v>1356</v>
      </c>
      <c r="B145" s="19" t="s">
        <v>155</v>
      </c>
      <c r="C145" s="11" t="s">
        <v>342</v>
      </c>
      <c r="D145" s="11" t="s">
        <v>343</v>
      </c>
      <c r="E145" s="12">
        <v>1439</v>
      </c>
      <c r="F145" s="17" t="s">
        <v>338</v>
      </c>
      <c r="G145" s="14" t="s">
        <v>43</v>
      </c>
      <c r="H145" s="14" t="s">
        <v>344</v>
      </c>
      <c r="I145" s="14" t="s">
        <v>160</v>
      </c>
      <c r="J145" s="15" t="s">
        <v>361</v>
      </c>
      <c r="K145" s="16">
        <v>93</v>
      </c>
      <c r="L145" s="17"/>
      <c r="M145" s="17"/>
      <c r="N145" s="17">
        <v>0</v>
      </c>
      <c r="O145" s="17">
        <v>1</v>
      </c>
      <c r="P145" s="17">
        <v>0</v>
      </c>
      <c r="Q145" s="17">
        <v>0</v>
      </c>
      <c r="R145" s="17"/>
      <c r="S145" s="18">
        <v>0</v>
      </c>
      <c r="T145" s="18">
        <v>0</v>
      </c>
      <c r="U145" s="18">
        <v>0</v>
      </c>
      <c r="V145" s="18">
        <v>0</v>
      </c>
      <c r="W145" s="17"/>
      <c r="X145" s="17"/>
      <c r="Y145" s="17" t="s">
        <v>93</v>
      </c>
      <c r="Z145" s="17"/>
      <c r="AA145" s="17"/>
      <c r="AB145" s="17">
        <v>1</v>
      </c>
      <c r="AC145" s="17">
        <v>1</v>
      </c>
      <c r="AD145" s="17"/>
      <c r="AE145" s="17">
        <v>40</v>
      </c>
    </row>
    <row r="146" spans="1:31" s="9" customFormat="1" x14ac:dyDescent="0.2">
      <c r="A146" s="32">
        <v>1357</v>
      </c>
      <c r="B146" s="19" t="s">
        <v>155</v>
      </c>
      <c r="C146" s="11" t="s">
        <v>342</v>
      </c>
      <c r="D146" s="11" t="s">
        <v>343</v>
      </c>
      <c r="E146" s="20">
        <v>1439</v>
      </c>
      <c r="F146" s="30" t="s">
        <v>362</v>
      </c>
      <c r="G146" s="14" t="s">
        <v>43</v>
      </c>
      <c r="H146" s="14" t="s">
        <v>344</v>
      </c>
      <c r="I146" s="31" t="s">
        <v>37</v>
      </c>
      <c r="J146" s="34" t="s">
        <v>363</v>
      </c>
      <c r="K146" s="24">
        <v>93</v>
      </c>
      <c r="L146" s="30"/>
      <c r="M146" s="30">
        <v>1</v>
      </c>
      <c r="N146" s="30">
        <v>0</v>
      </c>
      <c r="O146" s="30">
        <v>2</v>
      </c>
      <c r="P146" s="30">
        <v>6</v>
      </c>
      <c r="Q146" s="30">
        <v>4</v>
      </c>
      <c r="R146" s="30"/>
      <c r="S146" s="35">
        <v>4.8600000000000003</v>
      </c>
      <c r="T146" s="35">
        <v>3.24</v>
      </c>
      <c r="U146" s="35">
        <v>15.746400000000001</v>
      </c>
      <c r="V146" s="35">
        <v>1.5</v>
      </c>
      <c r="W146" s="30"/>
      <c r="X146" s="30"/>
      <c r="Y146" s="30" t="s">
        <v>364</v>
      </c>
      <c r="Z146" s="30"/>
      <c r="AA146" s="30"/>
      <c r="AB146" s="9">
        <v>2</v>
      </c>
      <c r="AC146" s="9" t="s">
        <v>40</v>
      </c>
      <c r="AE146" s="9">
        <v>40</v>
      </c>
    </row>
    <row r="147" spans="1:31" s="9" customFormat="1" x14ac:dyDescent="0.2">
      <c r="A147" s="32">
        <v>1358</v>
      </c>
      <c r="B147" s="19" t="s">
        <v>155</v>
      </c>
      <c r="C147" s="11" t="s">
        <v>342</v>
      </c>
      <c r="D147" s="11" t="s">
        <v>343</v>
      </c>
      <c r="E147" s="20">
        <v>1439</v>
      </c>
      <c r="F147" s="9" t="s">
        <v>213</v>
      </c>
      <c r="G147" s="14" t="s">
        <v>43</v>
      </c>
      <c r="H147" s="14" t="s">
        <v>344</v>
      </c>
      <c r="I147" s="22" t="s">
        <v>214</v>
      </c>
      <c r="J147" s="23" t="s">
        <v>365</v>
      </c>
      <c r="K147" s="24">
        <v>93</v>
      </c>
      <c r="M147" s="9">
        <v>1</v>
      </c>
      <c r="N147" s="9">
        <v>1</v>
      </c>
      <c r="O147" s="9">
        <v>1</v>
      </c>
      <c r="P147" s="9">
        <v>6</v>
      </c>
      <c r="Q147" s="9">
        <v>4</v>
      </c>
      <c r="S147" s="25">
        <v>4.8600000000000003</v>
      </c>
      <c r="T147" s="25">
        <v>3.24</v>
      </c>
      <c r="U147" s="25">
        <v>15.746400000000001</v>
      </c>
      <c r="V147" s="25">
        <v>1.5</v>
      </c>
      <c r="Y147" s="9" t="s">
        <v>39</v>
      </c>
      <c r="AB147" s="9">
        <v>3</v>
      </c>
      <c r="AC147" s="9" t="s">
        <v>40</v>
      </c>
      <c r="AE147" s="9">
        <v>40</v>
      </c>
    </row>
    <row r="148" spans="1:31" s="9" customFormat="1" x14ac:dyDescent="0.2">
      <c r="A148" s="32">
        <v>1359</v>
      </c>
      <c r="B148" s="19" t="s">
        <v>155</v>
      </c>
      <c r="C148" s="11" t="s">
        <v>342</v>
      </c>
      <c r="D148" s="11" t="s">
        <v>343</v>
      </c>
      <c r="E148" s="20">
        <v>1439</v>
      </c>
      <c r="F148" s="9" t="s">
        <v>366</v>
      </c>
      <c r="G148" s="14" t="s">
        <v>43</v>
      </c>
      <c r="H148" s="14" t="s">
        <v>344</v>
      </c>
      <c r="I148" s="22" t="s">
        <v>135</v>
      </c>
      <c r="J148" s="23" t="s">
        <v>367</v>
      </c>
      <c r="K148" s="24">
        <v>93</v>
      </c>
      <c r="N148" s="9">
        <v>0</v>
      </c>
      <c r="O148" s="9">
        <v>3</v>
      </c>
      <c r="P148" s="9">
        <v>4</v>
      </c>
      <c r="Q148" s="9">
        <v>4</v>
      </c>
      <c r="S148" s="25">
        <v>3.24</v>
      </c>
      <c r="T148" s="25">
        <v>3.24</v>
      </c>
      <c r="U148" s="25">
        <v>10.497600000000002</v>
      </c>
      <c r="V148" s="25">
        <v>1</v>
      </c>
      <c r="Y148" s="9" t="s">
        <v>115</v>
      </c>
      <c r="AB148" s="9">
        <v>4</v>
      </c>
      <c r="AC148" s="9" t="s">
        <v>40</v>
      </c>
      <c r="AE148" s="9">
        <v>40</v>
      </c>
    </row>
    <row r="149" spans="1:31" s="9" customFormat="1" x14ac:dyDescent="0.2">
      <c r="A149" s="32">
        <v>1360</v>
      </c>
      <c r="B149" s="19" t="s">
        <v>155</v>
      </c>
      <c r="C149" s="11" t="s">
        <v>342</v>
      </c>
      <c r="D149" s="11" t="s">
        <v>343</v>
      </c>
      <c r="E149" s="20">
        <v>1439</v>
      </c>
      <c r="F149" s="9" t="s">
        <v>210</v>
      </c>
      <c r="G149" s="14" t="s">
        <v>43</v>
      </c>
      <c r="H149" s="14" t="s">
        <v>344</v>
      </c>
      <c r="I149" s="22" t="s">
        <v>253</v>
      </c>
      <c r="J149" s="23" t="s">
        <v>368</v>
      </c>
      <c r="K149" s="24">
        <v>93</v>
      </c>
      <c r="M149" s="9">
        <v>2</v>
      </c>
      <c r="N149" s="9">
        <v>0</v>
      </c>
      <c r="O149" s="9">
        <v>4</v>
      </c>
      <c r="P149" s="9">
        <v>8.5</v>
      </c>
      <c r="Q149" s="9">
        <v>3.66</v>
      </c>
      <c r="S149" s="25">
        <v>6.8850000000000007</v>
      </c>
      <c r="T149" s="25">
        <v>2.9646000000000003</v>
      </c>
      <c r="U149" s="25">
        <v>20.411271000000003</v>
      </c>
      <c r="V149" s="25">
        <v>2.3224043715846996</v>
      </c>
      <c r="Y149" s="9" t="s">
        <v>279</v>
      </c>
      <c r="AB149" s="9">
        <v>5</v>
      </c>
      <c r="AC149" s="9" t="s">
        <v>40</v>
      </c>
      <c r="AE149" s="9">
        <v>40</v>
      </c>
    </row>
    <row r="150" spans="1:31" s="9" customFormat="1" x14ac:dyDescent="0.2">
      <c r="A150" s="32">
        <v>1361</v>
      </c>
      <c r="B150" s="19" t="s">
        <v>155</v>
      </c>
      <c r="C150" s="11" t="s">
        <v>342</v>
      </c>
      <c r="D150" s="11" t="s">
        <v>343</v>
      </c>
      <c r="E150" s="20">
        <v>1439</v>
      </c>
      <c r="F150" s="9" t="s">
        <v>213</v>
      </c>
      <c r="G150" s="14" t="s">
        <v>43</v>
      </c>
      <c r="H150" s="14" t="s">
        <v>344</v>
      </c>
      <c r="I150" s="22" t="s">
        <v>107</v>
      </c>
      <c r="J150" s="23" t="s">
        <v>369</v>
      </c>
      <c r="K150" s="24">
        <v>93</v>
      </c>
      <c r="M150" s="9">
        <v>2</v>
      </c>
      <c r="N150" s="9">
        <v>1</v>
      </c>
      <c r="O150" s="9">
        <v>2</v>
      </c>
      <c r="P150" s="9">
        <v>8.5</v>
      </c>
      <c r="Q150" s="9">
        <v>3.66</v>
      </c>
      <c r="S150" s="25">
        <v>6.8850000000000007</v>
      </c>
      <c r="T150" s="25">
        <v>2.9646000000000003</v>
      </c>
      <c r="U150" s="25">
        <v>20.411271000000003</v>
      </c>
      <c r="V150" s="25">
        <v>2.3224043715846996</v>
      </c>
      <c r="Y150" s="9" t="s">
        <v>39</v>
      </c>
      <c r="AB150" s="9">
        <v>6</v>
      </c>
      <c r="AC150" s="9" t="s">
        <v>40</v>
      </c>
      <c r="AE150" s="9">
        <v>40</v>
      </c>
    </row>
    <row r="151" spans="1:31" s="9" customFormat="1" x14ac:dyDescent="0.2">
      <c r="A151" s="32">
        <v>1362</v>
      </c>
      <c r="B151" s="19" t="s">
        <v>155</v>
      </c>
      <c r="C151" s="11" t="s">
        <v>342</v>
      </c>
      <c r="D151" s="11" t="s">
        <v>343</v>
      </c>
      <c r="E151" s="20">
        <v>1439</v>
      </c>
      <c r="F151" s="9" t="s">
        <v>229</v>
      </c>
      <c r="G151" s="14" t="s">
        <v>43</v>
      </c>
      <c r="H151" s="14" t="s">
        <v>344</v>
      </c>
      <c r="I151" s="22" t="s">
        <v>370</v>
      </c>
      <c r="J151" s="23" t="s">
        <v>371</v>
      </c>
      <c r="K151" s="24">
        <v>93</v>
      </c>
      <c r="N151" s="9">
        <v>0</v>
      </c>
      <c r="O151" s="9">
        <v>5</v>
      </c>
      <c r="P151" s="9">
        <v>6.25</v>
      </c>
      <c r="Q151" s="9">
        <v>4</v>
      </c>
      <c r="S151" s="25">
        <v>5.0625</v>
      </c>
      <c r="T151" s="25">
        <v>3.24</v>
      </c>
      <c r="U151" s="25">
        <v>16.4025</v>
      </c>
      <c r="V151" s="25">
        <v>1.5625</v>
      </c>
      <c r="Y151" s="9" t="s">
        <v>212</v>
      </c>
      <c r="AB151" s="9">
        <v>7</v>
      </c>
      <c r="AC151" s="9" t="s">
        <v>40</v>
      </c>
      <c r="AE151" s="9">
        <v>40</v>
      </c>
    </row>
    <row r="152" spans="1:31" s="9" customFormat="1" x14ac:dyDescent="0.2">
      <c r="A152" s="32">
        <v>1362</v>
      </c>
      <c r="B152" s="19" t="s">
        <v>155</v>
      </c>
      <c r="C152" s="11" t="s">
        <v>342</v>
      </c>
      <c r="D152" s="11" t="s">
        <v>343</v>
      </c>
      <c r="E152" s="20">
        <v>1439</v>
      </c>
      <c r="G152" s="14" t="s">
        <v>43</v>
      </c>
      <c r="H152" s="14" t="s">
        <v>344</v>
      </c>
      <c r="I152" s="22"/>
      <c r="J152" s="23"/>
      <c r="K152" s="24"/>
      <c r="S152" s="25"/>
      <c r="T152" s="25"/>
      <c r="U152" s="25">
        <f>SUM(U145:U151)</f>
        <v>99.21544200000001</v>
      </c>
      <c r="V152" s="25"/>
    </row>
    <row r="153" spans="1:31" s="9" customFormat="1" x14ac:dyDescent="0.2">
      <c r="A153" s="37">
        <v>8581</v>
      </c>
      <c r="B153" s="38" t="s">
        <v>155</v>
      </c>
      <c r="C153" s="26" t="s">
        <v>372</v>
      </c>
      <c r="D153" s="26" t="s">
        <v>373</v>
      </c>
      <c r="E153" s="27">
        <v>1492</v>
      </c>
      <c r="F153" s="17" t="s">
        <v>175</v>
      </c>
      <c r="G153" s="14" t="s">
        <v>43</v>
      </c>
      <c r="H153" s="14" t="s">
        <v>374</v>
      </c>
      <c r="I153" s="14" t="s">
        <v>222</v>
      </c>
      <c r="J153" s="26" t="s">
        <v>375</v>
      </c>
      <c r="K153" s="10">
        <v>970</v>
      </c>
      <c r="L153" s="17"/>
      <c r="M153" s="17" t="s">
        <v>40</v>
      </c>
      <c r="N153" s="17">
        <v>0</v>
      </c>
      <c r="O153" s="17"/>
      <c r="P153" s="17">
        <v>6</v>
      </c>
      <c r="Q153" s="17">
        <v>4.33</v>
      </c>
      <c r="R153" s="17">
        <v>25.98</v>
      </c>
      <c r="S153" s="17">
        <v>4.8600000000000003</v>
      </c>
      <c r="T153" s="17">
        <v>3.5072999999999999</v>
      </c>
      <c r="U153" s="17">
        <v>17.045477999999999</v>
      </c>
      <c r="V153" s="17">
        <v>1.38568129330254</v>
      </c>
      <c r="W153" s="17"/>
      <c r="X153" s="17" t="s">
        <v>40</v>
      </c>
      <c r="Y153" s="17"/>
      <c r="Z153" s="17">
        <v>2390</v>
      </c>
      <c r="AA153" s="17">
        <v>3160</v>
      </c>
      <c r="AB153" s="17">
        <v>1</v>
      </c>
      <c r="AC153" s="17">
        <v>1</v>
      </c>
      <c r="AD153" s="17"/>
      <c r="AE153" s="17"/>
    </row>
    <row r="154" spans="1:31" s="9" customFormat="1" x14ac:dyDescent="0.2">
      <c r="A154" s="37">
        <v>8582</v>
      </c>
      <c r="B154" s="39" t="s">
        <v>155</v>
      </c>
      <c r="C154" s="28" t="s">
        <v>372</v>
      </c>
      <c r="D154" s="28" t="s">
        <v>373</v>
      </c>
      <c r="E154" s="29">
        <v>1492</v>
      </c>
      <c r="F154" s="9" t="s">
        <v>175</v>
      </c>
      <c r="G154" s="22" t="s">
        <v>43</v>
      </c>
      <c r="H154" s="22" t="s">
        <v>374</v>
      </c>
      <c r="I154" s="22" t="s">
        <v>288</v>
      </c>
      <c r="J154" s="28" t="s">
        <v>376</v>
      </c>
      <c r="K154" s="10">
        <v>970</v>
      </c>
      <c r="M154" s="9" t="s">
        <v>40</v>
      </c>
      <c r="N154" s="9">
        <v>0</v>
      </c>
      <c r="P154" s="9">
        <v>7</v>
      </c>
      <c r="Q154" s="9">
        <v>3.33</v>
      </c>
      <c r="R154" s="9">
        <v>23.31</v>
      </c>
      <c r="S154" s="9">
        <v>5.67</v>
      </c>
      <c r="T154" s="9">
        <v>2.6972999999999998</v>
      </c>
      <c r="U154" s="9">
        <v>15.293691000000001</v>
      </c>
      <c r="V154" s="9">
        <v>2.1021021021021</v>
      </c>
      <c r="X154" s="9" t="s">
        <v>53</v>
      </c>
      <c r="Z154" s="9">
        <v>2390</v>
      </c>
      <c r="AA154" s="9">
        <v>3160</v>
      </c>
      <c r="AB154" s="9">
        <v>2</v>
      </c>
      <c r="AC154" s="9" t="s">
        <v>40</v>
      </c>
    </row>
    <row r="155" spans="1:31" s="9" customFormat="1" x14ac:dyDescent="0.2">
      <c r="A155" s="37">
        <v>8583</v>
      </c>
      <c r="B155" s="39" t="s">
        <v>155</v>
      </c>
      <c r="C155" s="28" t="s">
        <v>372</v>
      </c>
      <c r="D155" s="28" t="s">
        <v>373</v>
      </c>
      <c r="E155" s="29">
        <v>1492</v>
      </c>
      <c r="F155" s="9" t="s">
        <v>377</v>
      </c>
      <c r="G155" s="22" t="s">
        <v>43</v>
      </c>
      <c r="H155" s="22" t="s">
        <v>374</v>
      </c>
      <c r="I155" s="22" t="s">
        <v>181</v>
      </c>
      <c r="J155" s="28" t="s">
        <v>378</v>
      </c>
      <c r="K155" s="10">
        <v>970</v>
      </c>
      <c r="M155" s="9" t="s">
        <v>40</v>
      </c>
      <c r="N155" s="9">
        <v>0</v>
      </c>
      <c r="P155" s="9">
        <v>5.5</v>
      </c>
      <c r="Q155" s="9">
        <v>2.66</v>
      </c>
      <c r="R155" s="9">
        <v>14.63</v>
      </c>
      <c r="S155" s="9">
        <v>4.4550000000000001</v>
      </c>
      <c r="T155" s="9">
        <v>2.1545999999999998</v>
      </c>
      <c r="U155" s="9">
        <v>9.5987430000000007</v>
      </c>
      <c r="V155" s="9">
        <v>2.0676691729323302</v>
      </c>
      <c r="X155" s="9" t="s">
        <v>53</v>
      </c>
      <c r="Z155" s="9">
        <v>2390</v>
      </c>
      <c r="AA155" s="9">
        <v>3160</v>
      </c>
      <c r="AB155" s="9">
        <v>3</v>
      </c>
      <c r="AC155" s="9" t="s">
        <v>40</v>
      </c>
    </row>
    <row r="156" spans="1:31" s="9" customFormat="1" x14ac:dyDescent="0.2">
      <c r="A156" s="37">
        <v>8583</v>
      </c>
      <c r="B156" s="39" t="s">
        <v>155</v>
      </c>
      <c r="C156" s="28" t="s">
        <v>372</v>
      </c>
      <c r="D156" s="28" t="s">
        <v>373</v>
      </c>
      <c r="E156" s="29">
        <v>1492</v>
      </c>
      <c r="G156" s="22"/>
      <c r="H156" s="22"/>
      <c r="I156" s="22"/>
      <c r="J156" s="28"/>
      <c r="K156" s="10"/>
      <c r="U156" s="9">
        <f>SUM(U153:U155)</f>
        <v>41.937911999999997</v>
      </c>
    </row>
    <row r="157" spans="1:31" s="9" customFormat="1" x14ac:dyDescent="0.2">
      <c r="A157" s="32">
        <v>1226</v>
      </c>
      <c r="B157" s="42" t="s">
        <v>155</v>
      </c>
      <c r="C157" s="42" t="s">
        <v>372</v>
      </c>
      <c r="D157" s="42" t="s">
        <v>379</v>
      </c>
      <c r="E157" s="12">
        <v>1439</v>
      </c>
      <c r="F157" s="13" t="s">
        <v>175</v>
      </c>
      <c r="G157" s="14" t="s">
        <v>43</v>
      </c>
      <c r="H157" s="14" t="s">
        <v>380</v>
      </c>
      <c r="I157" s="14" t="s">
        <v>160</v>
      </c>
      <c r="J157" s="15" t="s">
        <v>381</v>
      </c>
      <c r="K157" s="16">
        <v>73</v>
      </c>
      <c r="L157" s="17"/>
      <c r="M157" s="17"/>
      <c r="N157" s="17">
        <v>0</v>
      </c>
      <c r="O157" s="17">
        <v>1</v>
      </c>
      <c r="P157" s="17">
        <v>6</v>
      </c>
      <c r="Q157" s="17">
        <v>4.33</v>
      </c>
      <c r="R157" s="17"/>
      <c r="S157" s="18">
        <v>4.8600000000000003</v>
      </c>
      <c r="T157" s="18">
        <v>3.5073000000000003</v>
      </c>
      <c r="U157" s="18">
        <v>17.045478000000003</v>
      </c>
      <c r="V157" s="18">
        <v>1.3856812933025404</v>
      </c>
      <c r="W157" s="17"/>
      <c r="X157" s="17"/>
      <c r="Y157" s="17"/>
      <c r="Z157" s="17"/>
      <c r="AA157" s="17"/>
      <c r="AB157" s="17">
        <v>1</v>
      </c>
      <c r="AC157" s="17">
        <v>1</v>
      </c>
      <c r="AD157" s="17"/>
      <c r="AE157" s="17">
        <v>24</v>
      </c>
    </row>
    <row r="158" spans="1:31" s="9" customFormat="1" x14ac:dyDescent="0.2">
      <c r="A158" s="32">
        <v>1227</v>
      </c>
      <c r="B158" s="45" t="s">
        <v>155</v>
      </c>
      <c r="C158" s="45" t="s">
        <v>372</v>
      </c>
      <c r="D158" s="45" t="s">
        <v>379</v>
      </c>
      <c r="E158" s="20">
        <v>1439</v>
      </c>
      <c r="F158" s="21" t="s">
        <v>310</v>
      </c>
      <c r="G158" s="22" t="s">
        <v>43</v>
      </c>
      <c r="H158" s="22" t="s">
        <v>380</v>
      </c>
      <c r="I158" s="22" t="s">
        <v>335</v>
      </c>
      <c r="J158" s="23" t="s">
        <v>382</v>
      </c>
      <c r="K158" s="24">
        <v>73</v>
      </c>
      <c r="N158" s="9">
        <v>0</v>
      </c>
      <c r="O158" s="9">
        <v>2</v>
      </c>
      <c r="P158" s="9">
        <v>7</v>
      </c>
      <c r="Q158" s="9">
        <v>3.33</v>
      </c>
      <c r="S158" s="25">
        <v>5.67</v>
      </c>
      <c r="T158" s="25">
        <v>2.6973000000000003</v>
      </c>
      <c r="U158" s="25">
        <v>15.293691000000001</v>
      </c>
      <c r="V158" s="25">
        <v>2.1021021021021018</v>
      </c>
      <c r="AB158" s="9">
        <v>2</v>
      </c>
      <c r="AC158" s="9" t="s">
        <v>40</v>
      </c>
      <c r="AE158" s="9">
        <v>24</v>
      </c>
    </row>
    <row r="159" spans="1:31" s="9" customFormat="1" x14ac:dyDescent="0.2">
      <c r="A159" s="32">
        <v>1227</v>
      </c>
      <c r="B159" s="45" t="s">
        <v>155</v>
      </c>
      <c r="C159" s="45" t="s">
        <v>372</v>
      </c>
      <c r="D159" s="45" t="s">
        <v>379</v>
      </c>
      <c r="E159" s="20">
        <v>1439</v>
      </c>
      <c r="F159" s="21"/>
      <c r="G159" s="22"/>
      <c r="H159" s="22"/>
      <c r="I159" s="22"/>
      <c r="J159" s="23"/>
      <c r="K159" s="24"/>
      <c r="S159" s="25"/>
      <c r="T159" s="25"/>
      <c r="U159" s="25">
        <f>SUM(U157:U158)</f>
        <v>32.339169000000005</v>
      </c>
      <c r="V159" s="25"/>
    </row>
    <row r="160" spans="1:31" s="9" customFormat="1" x14ac:dyDescent="0.2">
      <c r="A160" s="32">
        <v>1237</v>
      </c>
      <c r="B160" s="42" t="s">
        <v>155</v>
      </c>
      <c r="C160" s="42" t="s">
        <v>385</v>
      </c>
      <c r="D160" s="42" t="s">
        <v>386</v>
      </c>
      <c r="E160" s="12">
        <v>1439</v>
      </c>
      <c r="F160" s="13" t="s">
        <v>90</v>
      </c>
      <c r="G160" s="14" t="s">
        <v>43</v>
      </c>
      <c r="H160" s="14" t="s">
        <v>387</v>
      </c>
      <c r="I160" s="14" t="s">
        <v>34</v>
      </c>
      <c r="J160" s="15" t="s">
        <v>388</v>
      </c>
      <c r="K160" s="16">
        <v>75</v>
      </c>
      <c r="L160" s="17"/>
      <c r="M160" s="17">
        <v>1</v>
      </c>
      <c r="N160" s="17" t="s">
        <v>389</v>
      </c>
      <c r="O160" s="17">
        <v>1</v>
      </c>
      <c r="P160" s="17">
        <v>10.5</v>
      </c>
      <c r="Q160" s="17">
        <v>2.33</v>
      </c>
      <c r="R160" s="17"/>
      <c r="S160" s="18">
        <v>8.5050000000000008</v>
      </c>
      <c r="T160" s="18">
        <v>1.8873000000000002</v>
      </c>
      <c r="U160" s="18">
        <v>16.051486500000003</v>
      </c>
      <c r="V160" s="18">
        <v>4.5064377682403434</v>
      </c>
      <c r="W160" s="17"/>
      <c r="X160" s="17"/>
      <c r="Y160" s="17" t="s">
        <v>390</v>
      </c>
      <c r="Z160" s="17"/>
      <c r="AA160" s="17"/>
      <c r="AB160" s="17">
        <v>1</v>
      </c>
      <c r="AC160" s="17">
        <v>1</v>
      </c>
      <c r="AD160" s="17"/>
      <c r="AE160" s="17">
        <v>240</v>
      </c>
    </row>
    <row r="161" spans="1:31" s="9" customFormat="1" x14ac:dyDescent="0.2">
      <c r="A161" s="32">
        <v>1238</v>
      </c>
      <c r="B161" s="45" t="s">
        <v>155</v>
      </c>
      <c r="C161" s="45" t="s">
        <v>385</v>
      </c>
      <c r="D161" s="45" t="s">
        <v>386</v>
      </c>
      <c r="E161" s="20">
        <v>1439</v>
      </c>
      <c r="F161" s="21" t="s">
        <v>391</v>
      </c>
      <c r="G161" s="22" t="s">
        <v>43</v>
      </c>
      <c r="H161" s="22" t="s">
        <v>387</v>
      </c>
      <c r="I161" s="22" t="s">
        <v>37</v>
      </c>
      <c r="J161" s="23" t="s">
        <v>392</v>
      </c>
      <c r="K161" s="24">
        <v>75</v>
      </c>
      <c r="M161" s="9">
        <v>1</v>
      </c>
      <c r="N161" s="9" t="s">
        <v>393</v>
      </c>
      <c r="O161" s="9">
        <v>2</v>
      </c>
      <c r="P161" s="9">
        <v>5</v>
      </c>
      <c r="Q161" s="9">
        <v>4.33</v>
      </c>
      <c r="S161" s="25">
        <v>4.0500000000000007</v>
      </c>
      <c r="T161" s="25">
        <v>3.5073000000000003</v>
      </c>
      <c r="U161" s="25">
        <v>14.204565000000004</v>
      </c>
      <c r="V161" s="25">
        <v>1.1547344110854505</v>
      </c>
      <c r="Y161" s="9" t="s">
        <v>39</v>
      </c>
      <c r="AB161" s="9">
        <v>2</v>
      </c>
      <c r="AC161" s="9" t="s">
        <v>40</v>
      </c>
      <c r="AE161" s="9">
        <v>240</v>
      </c>
    </row>
    <row r="162" spans="1:31" s="9" customFormat="1" x14ac:dyDescent="0.2">
      <c r="A162" s="32">
        <v>1239</v>
      </c>
      <c r="B162" s="45" t="s">
        <v>155</v>
      </c>
      <c r="C162" s="45" t="s">
        <v>385</v>
      </c>
      <c r="D162" s="45" t="s">
        <v>386</v>
      </c>
      <c r="E162" s="20">
        <v>1439</v>
      </c>
      <c r="F162" s="21" t="s">
        <v>394</v>
      </c>
      <c r="G162" s="22" t="s">
        <v>43</v>
      </c>
      <c r="H162" s="22" t="s">
        <v>387</v>
      </c>
      <c r="I162" s="22" t="s">
        <v>83</v>
      </c>
      <c r="J162" s="23" t="s">
        <v>395</v>
      </c>
      <c r="K162" s="24">
        <v>75</v>
      </c>
      <c r="N162" s="9">
        <v>0</v>
      </c>
      <c r="O162" s="9">
        <v>3</v>
      </c>
      <c r="P162" s="9">
        <v>0</v>
      </c>
      <c r="Q162" s="9">
        <v>0</v>
      </c>
      <c r="S162" s="25">
        <v>0</v>
      </c>
      <c r="T162" s="25">
        <v>0</v>
      </c>
      <c r="U162" s="25">
        <v>0</v>
      </c>
      <c r="V162" s="25">
        <v>0</v>
      </c>
      <c r="Y162" s="9" t="s">
        <v>396</v>
      </c>
      <c r="AB162" s="9">
        <v>3</v>
      </c>
      <c r="AC162" s="9" t="s">
        <v>40</v>
      </c>
      <c r="AE162" s="9">
        <v>240</v>
      </c>
    </row>
    <row r="163" spans="1:31" s="9" customFormat="1" x14ac:dyDescent="0.2">
      <c r="A163" s="32">
        <v>1240</v>
      </c>
      <c r="B163" s="45" t="s">
        <v>155</v>
      </c>
      <c r="C163" s="45" t="s">
        <v>385</v>
      </c>
      <c r="D163" s="45" t="s">
        <v>386</v>
      </c>
      <c r="E163" s="20">
        <v>1439</v>
      </c>
      <c r="F163" s="33" t="s">
        <v>362</v>
      </c>
      <c r="G163" s="31" t="s">
        <v>43</v>
      </c>
      <c r="H163" s="22" t="s">
        <v>387</v>
      </c>
      <c r="I163" s="31" t="s">
        <v>86</v>
      </c>
      <c r="J163" s="34" t="s">
        <v>397</v>
      </c>
      <c r="K163" s="24">
        <v>75</v>
      </c>
      <c r="L163" s="30"/>
      <c r="M163" s="30">
        <v>2</v>
      </c>
      <c r="N163" s="30">
        <v>0</v>
      </c>
      <c r="O163" s="30">
        <v>4</v>
      </c>
      <c r="P163" s="30">
        <v>7.33</v>
      </c>
      <c r="Q163" s="30">
        <v>3.33</v>
      </c>
      <c r="R163" s="30"/>
      <c r="S163" s="35">
        <v>5.9373000000000005</v>
      </c>
      <c r="T163" s="35">
        <v>2.6973000000000003</v>
      </c>
      <c r="U163" s="35">
        <v>16.014679290000004</v>
      </c>
      <c r="V163" s="35">
        <v>2.2012012012012012</v>
      </c>
      <c r="W163" s="30"/>
      <c r="X163" s="30"/>
      <c r="Y163" s="30" t="s">
        <v>398</v>
      </c>
      <c r="Z163" s="30"/>
      <c r="AA163" s="30"/>
      <c r="AB163" s="9">
        <v>4</v>
      </c>
      <c r="AC163" s="9" t="s">
        <v>40</v>
      </c>
      <c r="AE163" s="9">
        <v>240</v>
      </c>
    </row>
    <row r="164" spans="1:31" s="9" customFormat="1" x14ac:dyDescent="0.2">
      <c r="A164" s="32">
        <v>1241</v>
      </c>
      <c r="B164" s="45" t="s">
        <v>155</v>
      </c>
      <c r="C164" s="45" t="s">
        <v>385</v>
      </c>
      <c r="D164" s="45" t="s">
        <v>386</v>
      </c>
      <c r="E164" s="20">
        <v>1439</v>
      </c>
      <c r="F164" s="21" t="s">
        <v>399</v>
      </c>
      <c r="G164" s="22" t="s">
        <v>43</v>
      </c>
      <c r="H164" s="22" t="s">
        <v>387</v>
      </c>
      <c r="I164" s="22" t="s">
        <v>253</v>
      </c>
      <c r="J164" s="23" t="s">
        <v>400</v>
      </c>
      <c r="K164" s="24">
        <v>75</v>
      </c>
      <c r="M164" s="9">
        <v>2</v>
      </c>
      <c r="N164" s="9">
        <v>-1</v>
      </c>
      <c r="O164" s="9">
        <v>1</v>
      </c>
      <c r="P164" s="9">
        <v>7.33</v>
      </c>
      <c r="Q164" s="9">
        <v>3.33</v>
      </c>
      <c r="S164" s="25">
        <v>5.9373000000000005</v>
      </c>
      <c r="T164" s="25">
        <v>2.6973000000000003</v>
      </c>
      <c r="U164" s="25">
        <v>16.014679290000004</v>
      </c>
      <c r="V164" s="25">
        <v>2.2012012012012012</v>
      </c>
      <c r="Y164" s="9" t="s">
        <v>401</v>
      </c>
      <c r="AB164" s="9">
        <v>5</v>
      </c>
      <c r="AC164" s="9" t="s">
        <v>40</v>
      </c>
      <c r="AE164" s="9">
        <v>240</v>
      </c>
    </row>
    <row r="165" spans="1:31" s="9" customFormat="1" x14ac:dyDescent="0.2">
      <c r="A165" s="32">
        <v>1242</v>
      </c>
      <c r="B165" s="45" t="s">
        <v>155</v>
      </c>
      <c r="C165" s="45" t="s">
        <v>385</v>
      </c>
      <c r="D165" s="45" t="s">
        <v>386</v>
      </c>
      <c r="E165" s="20">
        <v>1439</v>
      </c>
      <c r="F165" s="33" t="s">
        <v>362</v>
      </c>
      <c r="G165" s="31" t="s">
        <v>43</v>
      </c>
      <c r="H165" s="22" t="s">
        <v>387</v>
      </c>
      <c r="I165" s="31" t="s">
        <v>402</v>
      </c>
      <c r="J165" s="34" t="s">
        <v>403</v>
      </c>
      <c r="K165" s="24">
        <v>75</v>
      </c>
      <c r="L165" s="30"/>
      <c r="M165" s="30">
        <v>3</v>
      </c>
      <c r="N165" s="30">
        <v>0</v>
      </c>
      <c r="O165" s="30">
        <v>5</v>
      </c>
      <c r="P165" s="30">
        <v>4.5</v>
      </c>
      <c r="Q165" s="30">
        <v>3</v>
      </c>
      <c r="R165" s="30"/>
      <c r="S165" s="35">
        <v>3.6450000000000005</v>
      </c>
      <c r="T165" s="35">
        <v>2.4300000000000002</v>
      </c>
      <c r="U165" s="35">
        <v>8.8573500000000021</v>
      </c>
      <c r="V165" s="35">
        <v>1.5</v>
      </c>
      <c r="W165" s="30"/>
      <c r="X165" s="30"/>
      <c r="Y165" s="30" t="s">
        <v>404</v>
      </c>
      <c r="Z165" s="30"/>
      <c r="AA165" s="30"/>
      <c r="AB165" s="9">
        <v>6</v>
      </c>
      <c r="AC165" s="9" t="s">
        <v>40</v>
      </c>
      <c r="AE165" s="9">
        <v>240</v>
      </c>
    </row>
    <row r="166" spans="1:31" s="9" customFormat="1" x14ac:dyDescent="0.2">
      <c r="A166" s="32">
        <v>1243</v>
      </c>
      <c r="B166" s="45" t="s">
        <v>155</v>
      </c>
      <c r="C166" s="45" t="s">
        <v>385</v>
      </c>
      <c r="D166" s="45" t="s">
        <v>386</v>
      </c>
      <c r="E166" s="20">
        <v>1439</v>
      </c>
      <c r="F166" s="21" t="s">
        <v>54</v>
      </c>
      <c r="G166" s="22" t="s">
        <v>43</v>
      </c>
      <c r="H166" s="22" t="s">
        <v>387</v>
      </c>
      <c r="I166" s="22" t="s">
        <v>405</v>
      </c>
      <c r="J166" s="23" t="s">
        <v>406</v>
      </c>
      <c r="K166" s="24">
        <v>75</v>
      </c>
      <c r="M166" s="9">
        <v>3</v>
      </c>
      <c r="N166" s="9">
        <v>1</v>
      </c>
      <c r="O166" s="9">
        <v>1</v>
      </c>
      <c r="P166" s="9">
        <v>7</v>
      </c>
      <c r="Q166" s="9">
        <v>3</v>
      </c>
      <c r="S166" s="25">
        <v>5.67</v>
      </c>
      <c r="T166" s="25">
        <v>2.4300000000000002</v>
      </c>
      <c r="U166" s="25">
        <v>13.7781</v>
      </c>
      <c r="V166" s="25">
        <v>2.333333333333333</v>
      </c>
      <c r="Y166" s="9" t="s">
        <v>39</v>
      </c>
      <c r="AB166" s="9">
        <v>7</v>
      </c>
      <c r="AC166" s="9" t="s">
        <v>40</v>
      </c>
      <c r="AE166" s="9">
        <v>240</v>
      </c>
    </row>
    <row r="167" spans="1:31" s="9" customFormat="1" x14ac:dyDescent="0.2">
      <c r="A167" s="32">
        <v>1244</v>
      </c>
      <c r="B167" s="45" t="s">
        <v>155</v>
      </c>
      <c r="C167" s="45" t="s">
        <v>385</v>
      </c>
      <c r="D167" s="45" t="s">
        <v>386</v>
      </c>
      <c r="E167" s="20">
        <v>1439</v>
      </c>
      <c r="F167" s="21" t="s">
        <v>394</v>
      </c>
      <c r="G167" s="22" t="s">
        <v>43</v>
      </c>
      <c r="H167" s="22" t="s">
        <v>387</v>
      </c>
      <c r="I167" s="22" t="s">
        <v>113</v>
      </c>
      <c r="J167" s="23" t="s">
        <v>407</v>
      </c>
      <c r="K167" s="24">
        <v>75</v>
      </c>
      <c r="N167" s="9">
        <v>-1</v>
      </c>
      <c r="O167" s="9">
        <v>1</v>
      </c>
      <c r="P167" s="9">
        <v>0</v>
      </c>
      <c r="Q167" s="9">
        <v>0</v>
      </c>
      <c r="S167" s="25">
        <v>0</v>
      </c>
      <c r="T167" s="25">
        <v>0</v>
      </c>
      <c r="U167" s="25">
        <v>0</v>
      </c>
      <c r="V167" s="25">
        <v>0</v>
      </c>
      <c r="Y167" s="9" t="s">
        <v>408</v>
      </c>
      <c r="AB167" s="9">
        <v>8</v>
      </c>
      <c r="AC167" s="9" t="s">
        <v>40</v>
      </c>
      <c r="AE167" s="9">
        <v>240</v>
      </c>
    </row>
    <row r="168" spans="1:31" s="9" customFormat="1" x14ac:dyDescent="0.2">
      <c r="A168" s="32">
        <v>1245</v>
      </c>
      <c r="B168" s="45" t="s">
        <v>155</v>
      </c>
      <c r="C168" s="45" t="s">
        <v>385</v>
      </c>
      <c r="D168" s="45" t="s">
        <v>386</v>
      </c>
      <c r="E168" s="20">
        <v>1439</v>
      </c>
      <c r="F168" s="33" t="s">
        <v>362</v>
      </c>
      <c r="G168" s="31" t="s">
        <v>43</v>
      </c>
      <c r="H168" s="22" t="s">
        <v>387</v>
      </c>
      <c r="I168" s="31" t="s">
        <v>409</v>
      </c>
      <c r="J168" s="34" t="s">
        <v>410</v>
      </c>
      <c r="K168" s="24">
        <v>75</v>
      </c>
      <c r="L168" s="30"/>
      <c r="M168" s="30"/>
      <c r="N168" s="30">
        <v>-1</v>
      </c>
      <c r="O168" s="30">
        <v>2</v>
      </c>
      <c r="P168" s="30">
        <v>5</v>
      </c>
      <c r="Q168" s="30">
        <v>3</v>
      </c>
      <c r="R168" s="30"/>
      <c r="S168" s="35">
        <v>4.0500000000000007</v>
      </c>
      <c r="T168" s="35">
        <v>2.4300000000000002</v>
      </c>
      <c r="U168" s="35">
        <v>9.8415000000000017</v>
      </c>
      <c r="V168" s="35">
        <v>1.6666666666666667</v>
      </c>
      <c r="W168" s="30"/>
      <c r="X168" s="30"/>
      <c r="Y168" s="30" t="s">
        <v>411</v>
      </c>
      <c r="Z168" s="30"/>
      <c r="AA168" s="30"/>
      <c r="AB168" s="9">
        <v>9</v>
      </c>
      <c r="AC168" s="9" t="s">
        <v>40</v>
      </c>
      <c r="AE168" s="9">
        <v>240</v>
      </c>
    </row>
    <row r="169" spans="1:31" s="9" customFormat="1" x14ac:dyDescent="0.2">
      <c r="A169" s="32">
        <v>1246</v>
      </c>
      <c r="B169" s="45" t="s">
        <v>155</v>
      </c>
      <c r="C169" s="45" t="s">
        <v>385</v>
      </c>
      <c r="D169" s="45" t="s">
        <v>386</v>
      </c>
      <c r="E169" s="20">
        <v>1439</v>
      </c>
      <c r="F169" s="21" t="s">
        <v>412</v>
      </c>
      <c r="G169" s="22" t="s">
        <v>43</v>
      </c>
      <c r="H169" s="22" t="s">
        <v>387</v>
      </c>
      <c r="I169" s="22" t="s">
        <v>413</v>
      </c>
      <c r="J169" s="23" t="s">
        <v>414</v>
      </c>
      <c r="K169" s="24">
        <v>75</v>
      </c>
      <c r="N169" s="9">
        <v>-1</v>
      </c>
      <c r="O169" s="9">
        <v>3</v>
      </c>
      <c r="P169" s="9">
        <v>3</v>
      </c>
      <c r="Q169" s="9">
        <v>3</v>
      </c>
      <c r="S169" s="25">
        <v>2.4300000000000002</v>
      </c>
      <c r="T169" s="25">
        <v>2.4300000000000002</v>
      </c>
      <c r="U169" s="25">
        <v>5.9049000000000005</v>
      </c>
      <c r="V169" s="25">
        <v>1</v>
      </c>
      <c r="Y169" s="9" t="s">
        <v>415</v>
      </c>
      <c r="AB169" s="9">
        <v>10</v>
      </c>
      <c r="AC169" s="9" t="s">
        <v>40</v>
      </c>
      <c r="AE169" s="9">
        <v>240</v>
      </c>
    </row>
    <row r="170" spans="1:31" s="9" customFormat="1" x14ac:dyDescent="0.2">
      <c r="A170" s="32">
        <v>1247</v>
      </c>
      <c r="B170" s="45" t="s">
        <v>155</v>
      </c>
      <c r="C170" s="45" t="s">
        <v>385</v>
      </c>
      <c r="D170" s="45" t="s">
        <v>386</v>
      </c>
      <c r="E170" s="20">
        <v>1439</v>
      </c>
      <c r="F170" s="21" t="s">
        <v>213</v>
      </c>
      <c r="G170" s="22" t="s">
        <v>43</v>
      </c>
      <c r="H170" s="22" t="s">
        <v>387</v>
      </c>
      <c r="I170" s="22" t="s">
        <v>416</v>
      </c>
      <c r="J170" s="23" t="s">
        <v>417</v>
      </c>
      <c r="K170" s="24">
        <v>75</v>
      </c>
      <c r="M170" s="9">
        <v>4</v>
      </c>
      <c r="N170" s="9">
        <v>0</v>
      </c>
      <c r="O170" s="9">
        <v>6</v>
      </c>
      <c r="P170" s="9">
        <v>5</v>
      </c>
      <c r="Q170" s="9">
        <v>2.5</v>
      </c>
      <c r="S170" s="25">
        <v>4.0500000000000007</v>
      </c>
      <c r="T170" s="25">
        <v>2.0250000000000004</v>
      </c>
      <c r="U170" s="25">
        <v>8.2012500000000035</v>
      </c>
      <c r="V170" s="25">
        <v>2</v>
      </c>
      <c r="Y170" s="9" t="s">
        <v>418</v>
      </c>
      <c r="AB170" s="9">
        <v>11</v>
      </c>
      <c r="AC170" s="9" t="s">
        <v>40</v>
      </c>
      <c r="AE170" s="9">
        <v>240</v>
      </c>
    </row>
    <row r="171" spans="1:31" s="9" customFormat="1" x14ac:dyDescent="0.2">
      <c r="A171" s="32">
        <v>1248</v>
      </c>
      <c r="B171" s="45" t="s">
        <v>155</v>
      </c>
      <c r="C171" s="45" t="s">
        <v>385</v>
      </c>
      <c r="D171" s="45" t="s">
        <v>386</v>
      </c>
      <c r="E171" s="20">
        <v>1439</v>
      </c>
      <c r="F171" s="21" t="s">
        <v>399</v>
      </c>
      <c r="G171" s="22" t="s">
        <v>43</v>
      </c>
      <c r="H171" s="22" t="s">
        <v>387</v>
      </c>
      <c r="I171" s="22" t="s">
        <v>419</v>
      </c>
      <c r="J171" s="23" t="s">
        <v>420</v>
      </c>
      <c r="K171" s="24">
        <v>75</v>
      </c>
      <c r="M171" s="9">
        <v>4</v>
      </c>
      <c r="N171" s="9">
        <v>-1</v>
      </c>
      <c r="O171" s="9">
        <v>4</v>
      </c>
      <c r="P171" s="9">
        <v>5</v>
      </c>
      <c r="Q171" s="9">
        <v>2.5</v>
      </c>
      <c r="S171" s="25">
        <v>4.0500000000000007</v>
      </c>
      <c r="T171" s="25">
        <v>2.0250000000000004</v>
      </c>
      <c r="U171" s="25">
        <v>8.2012500000000035</v>
      </c>
      <c r="V171" s="25">
        <v>2</v>
      </c>
      <c r="Y171" s="9" t="s">
        <v>421</v>
      </c>
      <c r="AB171" s="9">
        <v>12</v>
      </c>
      <c r="AC171" s="9" t="s">
        <v>40</v>
      </c>
      <c r="AE171" s="9">
        <v>240</v>
      </c>
    </row>
    <row r="172" spans="1:31" s="9" customFormat="1" x14ac:dyDescent="0.2">
      <c r="A172" s="32">
        <v>1248</v>
      </c>
      <c r="B172" s="45" t="s">
        <v>155</v>
      </c>
      <c r="C172" s="45" t="s">
        <v>385</v>
      </c>
      <c r="D172" s="45" t="s">
        <v>386</v>
      </c>
      <c r="E172" s="20">
        <v>1439</v>
      </c>
      <c r="F172" s="21"/>
      <c r="G172" s="22"/>
      <c r="H172" s="22"/>
      <c r="I172" s="22"/>
      <c r="J172" s="23"/>
      <c r="K172" s="24"/>
      <c r="S172" s="25"/>
      <c r="T172" s="25"/>
      <c r="U172" s="25">
        <f>SUM(U160:U171)</f>
        <v>117.06976008000001</v>
      </c>
      <c r="V172" s="25"/>
    </row>
    <row r="173" spans="1:31" s="9" customFormat="1" x14ac:dyDescent="0.2">
      <c r="A173" s="37">
        <v>8593</v>
      </c>
      <c r="B173" s="38" t="s">
        <v>155</v>
      </c>
      <c r="C173" s="26" t="s">
        <v>385</v>
      </c>
      <c r="D173" s="26" t="s">
        <v>422</v>
      </c>
      <c r="E173" s="27">
        <v>1492</v>
      </c>
      <c r="F173" s="17" t="s">
        <v>90</v>
      </c>
      <c r="G173" s="14" t="s">
        <v>43</v>
      </c>
      <c r="H173" s="14" t="s">
        <v>423</v>
      </c>
      <c r="I173" s="14" t="s">
        <v>424</v>
      </c>
      <c r="J173" s="26" t="s">
        <v>425</v>
      </c>
      <c r="K173" s="10">
        <v>972</v>
      </c>
      <c r="L173" s="17"/>
      <c r="M173" s="17">
        <v>1</v>
      </c>
      <c r="N173" s="17">
        <v>0</v>
      </c>
      <c r="O173" s="17"/>
      <c r="P173" s="17">
        <v>10.5</v>
      </c>
      <c r="Q173" s="17">
        <v>2.33</v>
      </c>
      <c r="R173" s="17">
        <v>24.465</v>
      </c>
      <c r="S173" s="17">
        <v>8.5050000000000008</v>
      </c>
      <c r="T173" s="17">
        <v>1.8873</v>
      </c>
      <c r="U173" s="17">
        <v>16.051486499999999</v>
      </c>
      <c r="V173" s="17">
        <v>4.5064377682403398</v>
      </c>
      <c r="W173" s="17"/>
      <c r="X173" s="17" t="s">
        <v>40</v>
      </c>
      <c r="Y173" s="17"/>
      <c r="Z173" s="17">
        <v>2400</v>
      </c>
      <c r="AA173" s="17">
        <v>3160</v>
      </c>
      <c r="AB173" s="17">
        <v>1</v>
      </c>
      <c r="AC173" s="17">
        <v>1</v>
      </c>
      <c r="AD173" s="17"/>
      <c r="AE173" s="17"/>
    </row>
    <row r="174" spans="1:31" s="9" customFormat="1" x14ac:dyDescent="0.2">
      <c r="A174" s="37">
        <v>8594</v>
      </c>
      <c r="B174" s="39" t="s">
        <v>155</v>
      </c>
      <c r="C174" s="28" t="s">
        <v>385</v>
      </c>
      <c r="D174" s="28" t="s">
        <v>422</v>
      </c>
      <c r="E174" s="29">
        <v>1492</v>
      </c>
      <c r="F174" s="9" t="s">
        <v>426</v>
      </c>
      <c r="G174" s="22" t="s">
        <v>43</v>
      </c>
      <c r="H174" s="22" t="s">
        <v>423</v>
      </c>
      <c r="I174" s="22" t="s">
        <v>427</v>
      </c>
      <c r="J174" s="28" t="s">
        <v>428</v>
      </c>
      <c r="K174" s="10">
        <v>972</v>
      </c>
      <c r="M174" s="9">
        <v>1</v>
      </c>
      <c r="N174" s="9">
        <v>1</v>
      </c>
      <c r="P174" s="9">
        <v>5</v>
      </c>
      <c r="Q174" s="9">
        <v>4.33</v>
      </c>
      <c r="R174" s="9">
        <v>21.65</v>
      </c>
      <c r="S174" s="9">
        <v>4.05</v>
      </c>
      <c r="T174" s="9">
        <v>3.5072999999999999</v>
      </c>
      <c r="U174" s="9">
        <v>14.204565000000001</v>
      </c>
      <c r="V174" s="9">
        <v>1.1547344110854501</v>
      </c>
      <c r="X174" s="9" t="s">
        <v>53</v>
      </c>
      <c r="Z174" s="9">
        <v>2400</v>
      </c>
      <c r="AA174" s="9">
        <v>3160</v>
      </c>
      <c r="AB174" s="9">
        <v>2</v>
      </c>
      <c r="AC174" s="9" t="s">
        <v>40</v>
      </c>
    </row>
    <row r="175" spans="1:31" s="9" customFormat="1" x14ac:dyDescent="0.2">
      <c r="A175" s="37">
        <v>8595</v>
      </c>
      <c r="B175" s="39" t="s">
        <v>155</v>
      </c>
      <c r="C175" s="28" t="s">
        <v>385</v>
      </c>
      <c r="D175" s="28" t="s">
        <v>422</v>
      </c>
      <c r="E175" s="29">
        <v>1492</v>
      </c>
      <c r="F175" s="9" t="s">
        <v>429</v>
      </c>
      <c r="G175" s="22" t="s">
        <v>43</v>
      </c>
      <c r="H175" s="22" t="s">
        <v>423</v>
      </c>
      <c r="I175" s="22" t="s">
        <v>181</v>
      </c>
      <c r="J175" s="28" t="s">
        <v>395</v>
      </c>
      <c r="K175" s="10">
        <v>972</v>
      </c>
      <c r="M175" s="9" t="s">
        <v>40</v>
      </c>
      <c r="N175" s="9">
        <v>0</v>
      </c>
      <c r="R175" s="9">
        <v>0</v>
      </c>
      <c r="S175" s="9">
        <v>0</v>
      </c>
      <c r="T175" s="9">
        <v>0</v>
      </c>
      <c r="U175" s="9">
        <v>0</v>
      </c>
      <c r="X175" s="9" t="s">
        <v>49</v>
      </c>
      <c r="Z175" s="9">
        <v>2400</v>
      </c>
      <c r="AA175" s="9">
        <v>3160</v>
      </c>
      <c r="AB175" s="9">
        <v>3</v>
      </c>
      <c r="AC175" s="9" t="s">
        <v>40</v>
      </c>
    </row>
    <row r="176" spans="1:31" s="9" customFormat="1" x14ac:dyDescent="0.2">
      <c r="A176" s="37">
        <v>8596</v>
      </c>
      <c r="B176" s="39" t="s">
        <v>155</v>
      </c>
      <c r="C176" s="28" t="s">
        <v>385</v>
      </c>
      <c r="D176" s="28" t="s">
        <v>422</v>
      </c>
      <c r="E176" s="29">
        <v>1492</v>
      </c>
      <c r="F176" s="30" t="s">
        <v>46</v>
      </c>
      <c r="G176" s="31" t="s">
        <v>43</v>
      </c>
      <c r="H176" s="31" t="s">
        <v>423</v>
      </c>
      <c r="I176" s="31" t="s">
        <v>350</v>
      </c>
      <c r="J176" s="30" t="s">
        <v>397</v>
      </c>
      <c r="K176" s="10">
        <v>972</v>
      </c>
      <c r="L176" s="30"/>
      <c r="M176" s="30">
        <v>2</v>
      </c>
      <c r="N176" s="30">
        <v>0</v>
      </c>
      <c r="O176" s="30"/>
      <c r="P176" s="30">
        <v>7.33</v>
      </c>
      <c r="Q176" s="30">
        <v>2.33</v>
      </c>
      <c r="R176" s="30">
        <v>17.078900000000001</v>
      </c>
      <c r="S176" s="30">
        <v>5.9372999999999996</v>
      </c>
      <c r="T176" s="30">
        <v>1.8873</v>
      </c>
      <c r="U176" s="30">
        <v>11.20546629</v>
      </c>
      <c r="V176" s="30">
        <v>3.1459227467811099</v>
      </c>
      <c r="W176" s="30"/>
      <c r="X176" s="30" t="s">
        <v>234</v>
      </c>
      <c r="Y176" s="30"/>
      <c r="Z176" s="30">
        <v>2400</v>
      </c>
      <c r="AA176" s="30">
        <v>3160</v>
      </c>
      <c r="AB176" s="9">
        <v>4</v>
      </c>
      <c r="AC176" s="9" t="s">
        <v>40</v>
      </c>
    </row>
    <row r="177" spans="1:31" s="9" customFormat="1" x14ac:dyDescent="0.2">
      <c r="A177" s="37">
        <v>8597</v>
      </c>
      <c r="B177" s="39" t="s">
        <v>155</v>
      </c>
      <c r="C177" s="28" t="s">
        <v>385</v>
      </c>
      <c r="D177" s="28" t="s">
        <v>422</v>
      </c>
      <c r="E177" s="29">
        <v>1492</v>
      </c>
      <c r="F177" s="9" t="s">
        <v>430</v>
      </c>
      <c r="G177" s="22" t="s">
        <v>43</v>
      </c>
      <c r="H177" s="22" t="s">
        <v>423</v>
      </c>
      <c r="I177" s="22" t="s">
        <v>232</v>
      </c>
      <c r="J177" s="28" t="s">
        <v>400</v>
      </c>
      <c r="K177" s="10">
        <v>972</v>
      </c>
      <c r="M177" s="9">
        <v>2</v>
      </c>
      <c r="N177" s="9">
        <v>-1</v>
      </c>
      <c r="P177" s="9">
        <v>7.33</v>
      </c>
      <c r="Q177" s="9">
        <v>2.33</v>
      </c>
      <c r="R177" s="9">
        <v>17.078900000000001</v>
      </c>
      <c r="S177" s="9">
        <v>5.9372999999999996</v>
      </c>
      <c r="T177" s="9">
        <v>1.8873</v>
      </c>
      <c r="U177" s="9">
        <v>11.20546629</v>
      </c>
      <c r="V177" s="9">
        <v>3.1459227467811099</v>
      </c>
      <c r="X177" s="9" t="s">
        <v>53</v>
      </c>
      <c r="Z177" s="9">
        <v>2400</v>
      </c>
      <c r="AA177" s="9">
        <v>3160</v>
      </c>
      <c r="AB177" s="9">
        <v>5</v>
      </c>
      <c r="AC177" s="9" t="s">
        <v>40</v>
      </c>
    </row>
    <row r="178" spans="1:31" s="9" customFormat="1" x14ac:dyDescent="0.2">
      <c r="A178" s="37">
        <v>8598</v>
      </c>
      <c r="B178" s="39" t="s">
        <v>155</v>
      </c>
      <c r="C178" s="28" t="s">
        <v>385</v>
      </c>
      <c r="D178" s="28" t="s">
        <v>422</v>
      </c>
      <c r="E178" s="29">
        <v>1492</v>
      </c>
      <c r="F178" s="30" t="s">
        <v>46</v>
      </c>
      <c r="G178" s="31" t="s">
        <v>43</v>
      </c>
      <c r="H178" s="31" t="s">
        <v>423</v>
      </c>
      <c r="I178" s="31" t="s">
        <v>353</v>
      </c>
      <c r="J178" s="30" t="s">
        <v>403</v>
      </c>
      <c r="K178" s="10">
        <v>972</v>
      </c>
      <c r="L178" s="30"/>
      <c r="M178" s="30">
        <v>3</v>
      </c>
      <c r="N178" s="30">
        <v>0</v>
      </c>
      <c r="O178" s="30"/>
      <c r="P178" s="30">
        <v>4.5</v>
      </c>
      <c r="Q178" s="30">
        <v>3</v>
      </c>
      <c r="R178" s="30">
        <v>13.5</v>
      </c>
      <c r="S178" s="30">
        <v>3.645</v>
      </c>
      <c r="T178" s="30">
        <v>2.4300000000000002</v>
      </c>
      <c r="U178" s="30">
        <v>8.8573500000000003</v>
      </c>
      <c r="V178" s="30">
        <v>1.5</v>
      </c>
      <c r="W178" s="30"/>
      <c r="X178" s="30" t="s">
        <v>49</v>
      </c>
      <c r="Y178" s="30"/>
      <c r="Z178" s="30">
        <v>2400</v>
      </c>
      <c r="AA178" s="30">
        <v>3160</v>
      </c>
      <c r="AB178" s="9">
        <v>6</v>
      </c>
      <c r="AC178" s="9" t="s">
        <v>40</v>
      </c>
    </row>
    <row r="179" spans="1:31" s="9" customFormat="1" x14ac:dyDescent="0.2">
      <c r="A179" s="37">
        <v>8599</v>
      </c>
      <c r="B179" s="39" t="s">
        <v>155</v>
      </c>
      <c r="C179" s="28" t="s">
        <v>385</v>
      </c>
      <c r="D179" s="28" t="s">
        <v>422</v>
      </c>
      <c r="E179" s="29">
        <v>1492</v>
      </c>
      <c r="F179" s="9" t="s">
        <v>54</v>
      </c>
      <c r="G179" s="22" t="s">
        <v>43</v>
      </c>
      <c r="H179" s="22" t="s">
        <v>423</v>
      </c>
      <c r="I179" s="22" t="s">
        <v>355</v>
      </c>
      <c r="J179" s="28" t="s">
        <v>406</v>
      </c>
      <c r="K179" s="10">
        <v>972</v>
      </c>
      <c r="M179" s="9">
        <v>3</v>
      </c>
      <c r="N179" s="9">
        <v>1</v>
      </c>
      <c r="P179" s="9">
        <v>7</v>
      </c>
      <c r="Q179" s="9">
        <v>3</v>
      </c>
      <c r="R179" s="9">
        <v>21</v>
      </c>
      <c r="S179" s="9">
        <v>5.67</v>
      </c>
      <c r="T179" s="9">
        <v>2.4300000000000002</v>
      </c>
      <c r="U179" s="9">
        <v>13.7781</v>
      </c>
      <c r="V179" s="9">
        <v>2.3333333333333299</v>
      </c>
      <c r="X179" s="9" t="s">
        <v>53</v>
      </c>
      <c r="Z179" s="9">
        <v>2400</v>
      </c>
      <c r="AA179" s="9">
        <v>3160</v>
      </c>
      <c r="AB179" s="9">
        <v>7</v>
      </c>
      <c r="AC179" s="9" t="s">
        <v>40</v>
      </c>
    </row>
    <row r="180" spans="1:31" s="9" customFormat="1" x14ac:dyDescent="0.2">
      <c r="A180" s="37">
        <v>8600</v>
      </c>
      <c r="B180" s="39" t="s">
        <v>155</v>
      </c>
      <c r="C180" s="28" t="s">
        <v>385</v>
      </c>
      <c r="D180" s="28" t="s">
        <v>422</v>
      </c>
      <c r="E180" s="29">
        <v>1492</v>
      </c>
      <c r="F180" s="9" t="s">
        <v>431</v>
      </c>
      <c r="G180" s="22" t="s">
        <v>43</v>
      </c>
      <c r="H180" s="22" t="s">
        <v>423</v>
      </c>
      <c r="I180" s="22" t="s">
        <v>432</v>
      </c>
      <c r="J180" s="28" t="s">
        <v>433</v>
      </c>
      <c r="K180" s="10">
        <v>972</v>
      </c>
      <c r="M180" s="9" t="s">
        <v>40</v>
      </c>
      <c r="N180" s="9">
        <v>0</v>
      </c>
      <c r="R180" s="9">
        <v>0</v>
      </c>
      <c r="S180" s="9">
        <v>0</v>
      </c>
      <c r="T180" s="9">
        <v>0</v>
      </c>
      <c r="U180" s="9">
        <v>0</v>
      </c>
      <c r="X180" s="9" t="s">
        <v>234</v>
      </c>
      <c r="Z180" s="9">
        <v>2400</v>
      </c>
      <c r="AA180" s="9">
        <v>3160</v>
      </c>
      <c r="AB180" s="9">
        <v>8</v>
      </c>
      <c r="AC180" s="9" t="s">
        <v>40</v>
      </c>
    </row>
    <row r="181" spans="1:31" s="9" customFormat="1" x14ac:dyDescent="0.2">
      <c r="A181" s="37">
        <v>8601</v>
      </c>
      <c r="B181" s="39" t="s">
        <v>155</v>
      </c>
      <c r="C181" s="28" t="s">
        <v>385</v>
      </c>
      <c r="D181" s="28" t="s">
        <v>422</v>
      </c>
      <c r="E181" s="29">
        <v>1492</v>
      </c>
      <c r="F181" s="9" t="s">
        <v>434</v>
      </c>
      <c r="G181" s="22" t="s">
        <v>43</v>
      </c>
      <c r="H181" s="22" t="s">
        <v>423</v>
      </c>
      <c r="I181" s="22" t="s">
        <v>70</v>
      </c>
      <c r="J181" s="28" t="s">
        <v>410</v>
      </c>
      <c r="K181" s="10">
        <v>972</v>
      </c>
      <c r="M181" s="9" t="s">
        <v>40</v>
      </c>
      <c r="N181" s="9">
        <v>0</v>
      </c>
      <c r="P181" s="9">
        <v>3</v>
      </c>
      <c r="Q181" s="9">
        <v>3</v>
      </c>
      <c r="R181" s="9">
        <v>9</v>
      </c>
      <c r="S181" s="9">
        <v>2.4300000000000002</v>
      </c>
      <c r="T181" s="9">
        <v>2.4300000000000002</v>
      </c>
      <c r="U181" s="9">
        <v>5.9048999999999996</v>
      </c>
      <c r="V181" s="9">
        <v>1</v>
      </c>
      <c r="X181" s="9" t="s">
        <v>53</v>
      </c>
      <c r="Z181" s="9">
        <v>2400</v>
      </c>
      <c r="AA181" s="9">
        <v>3160</v>
      </c>
      <c r="AB181" s="9">
        <v>9</v>
      </c>
      <c r="AC181" s="9" t="s">
        <v>40</v>
      </c>
    </row>
    <row r="182" spans="1:31" s="9" customFormat="1" x14ac:dyDescent="0.2">
      <c r="A182" s="37">
        <v>8602</v>
      </c>
      <c r="B182" s="39" t="s">
        <v>155</v>
      </c>
      <c r="C182" s="28" t="s">
        <v>385</v>
      </c>
      <c r="D182" s="28" t="s">
        <v>422</v>
      </c>
      <c r="E182" s="29">
        <v>1492</v>
      </c>
      <c r="F182" s="9" t="s">
        <v>54</v>
      </c>
      <c r="G182" s="22" t="s">
        <v>43</v>
      </c>
      <c r="H182" s="22" t="s">
        <v>423</v>
      </c>
      <c r="I182" s="22" t="s">
        <v>435</v>
      </c>
      <c r="J182" s="28" t="s">
        <v>436</v>
      </c>
      <c r="K182" s="10">
        <v>972</v>
      </c>
      <c r="M182" s="9">
        <v>2</v>
      </c>
      <c r="N182" s="9">
        <v>0</v>
      </c>
      <c r="P182" s="9">
        <v>5</v>
      </c>
      <c r="Q182" s="9">
        <v>2.5</v>
      </c>
      <c r="R182" s="9">
        <v>12.5</v>
      </c>
      <c r="S182" s="9">
        <v>4.05</v>
      </c>
      <c r="T182" s="9">
        <v>2.0249999999999999</v>
      </c>
      <c r="U182" s="9">
        <v>8.2012499999999999</v>
      </c>
      <c r="V182" s="9">
        <v>2</v>
      </c>
      <c r="X182" s="9" t="s">
        <v>234</v>
      </c>
      <c r="Z182" s="9">
        <v>2400</v>
      </c>
      <c r="AA182" s="9">
        <v>3160</v>
      </c>
      <c r="AB182" s="9">
        <v>10</v>
      </c>
      <c r="AC182" s="9" t="s">
        <v>40</v>
      </c>
    </row>
    <row r="183" spans="1:31" s="9" customFormat="1" x14ac:dyDescent="0.2">
      <c r="A183" s="37">
        <v>8603</v>
      </c>
      <c r="B183" s="39" t="s">
        <v>155</v>
      </c>
      <c r="C183" s="28" t="s">
        <v>385</v>
      </c>
      <c r="D183" s="28" t="s">
        <v>422</v>
      </c>
      <c r="E183" s="29">
        <v>1492</v>
      </c>
      <c r="F183" s="30" t="s">
        <v>46</v>
      </c>
      <c r="G183" s="31" t="s">
        <v>43</v>
      </c>
      <c r="H183" s="31" t="s">
        <v>423</v>
      </c>
      <c r="I183" s="31" t="s">
        <v>437</v>
      </c>
      <c r="J183" s="30" t="s">
        <v>438</v>
      </c>
      <c r="K183" s="10">
        <v>972</v>
      </c>
      <c r="L183" s="30"/>
      <c r="M183" s="30">
        <v>3</v>
      </c>
      <c r="N183" s="30">
        <v>0</v>
      </c>
      <c r="O183" s="30"/>
      <c r="P183" s="30">
        <v>5</v>
      </c>
      <c r="Q183" s="30">
        <v>3</v>
      </c>
      <c r="R183" s="30">
        <v>15</v>
      </c>
      <c r="S183" s="30">
        <v>4.05</v>
      </c>
      <c r="T183" s="30">
        <v>2.4300000000000002</v>
      </c>
      <c r="U183" s="30">
        <v>9.8414999999999999</v>
      </c>
      <c r="V183" s="30">
        <v>1.6666666666666601</v>
      </c>
      <c r="W183" s="30"/>
      <c r="X183" s="30" t="s">
        <v>53</v>
      </c>
      <c r="Y183" s="30"/>
      <c r="Z183" s="30">
        <v>2400</v>
      </c>
      <c r="AA183" s="30">
        <v>3160</v>
      </c>
      <c r="AB183" s="9">
        <v>11</v>
      </c>
      <c r="AC183" s="9" t="s">
        <v>40</v>
      </c>
    </row>
    <row r="184" spans="1:31" s="9" customFormat="1" x14ac:dyDescent="0.2">
      <c r="A184" s="37">
        <v>8604</v>
      </c>
      <c r="B184" s="39" t="s">
        <v>155</v>
      </c>
      <c r="C184" s="28" t="s">
        <v>385</v>
      </c>
      <c r="D184" s="28" t="s">
        <v>422</v>
      </c>
      <c r="E184" s="29">
        <v>1492</v>
      </c>
      <c r="F184" s="9" t="s">
        <v>439</v>
      </c>
      <c r="G184" s="22" t="s">
        <v>43</v>
      </c>
      <c r="H184" s="22" t="s">
        <v>423</v>
      </c>
      <c r="I184" s="22" t="s">
        <v>440</v>
      </c>
      <c r="J184" s="28" t="s">
        <v>441</v>
      </c>
      <c r="K184" s="10">
        <v>972</v>
      </c>
      <c r="M184" s="9">
        <v>3</v>
      </c>
      <c r="N184" s="9">
        <v>-1</v>
      </c>
      <c r="P184" s="9">
        <v>5</v>
      </c>
      <c r="Q184" s="9">
        <v>2.5</v>
      </c>
      <c r="R184" s="9">
        <v>12.5</v>
      </c>
      <c r="S184" s="9">
        <v>4.05</v>
      </c>
      <c r="T184" s="9">
        <v>2.0249999999999999</v>
      </c>
      <c r="U184" s="9">
        <v>8.2012499999999999</v>
      </c>
      <c r="V184" s="9">
        <v>2</v>
      </c>
      <c r="X184" s="9" t="s">
        <v>53</v>
      </c>
      <c r="Z184" s="9">
        <v>2400</v>
      </c>
      <c r="AA184" s="9">
        <v>3160</v>
      </c>
      <c r="AB184" s="9">
        <v>12</v>
      </c>
      <c r="AC184" s="9" t="s">
        <v>40</v>
      </c>
    </row>
    <row r="185" spans="1:31" s="9" customFormat="1" x14ac:dyDescent="0.2">
      <c r="A185" s="37">
        <v>8604</v>
      </c>
      <c r="B185" s="39" t="s">
        <v>155</v>
      </c>
      <c r="C185" s="28" t="s">
        <v>385</v>
      </c>
      <c r="D185" s="28" t="s">
        <v>422</v>
      </c>
      <c r="E185" s="29">
        <v>1492</v>
      </c>
      <c r="G185" s="22"/>
      <c r="H185" s="22"/>
      <c r="I185" s="22"/>
      <c r="J185" s="28"/>
      <c r="K185" s="10"/>
      <c r="U185" s="9">
        <f>SUM(U173:U184)</f>
        <v>107.45133408</v>
      </c>
    </row>
    <row r="186" spans="1:31" s="9" customFormat="1" x14ac:dyDescent="0.2">
      <c r="A186" s="37">
        <v>8606</v>
      </c>
      <c r="B186" s="19" t="s">
        <v>155</v>
      </c>
      <c r="C186" s="26" t="s">
        <v>442</v>
      </c>
      <c r="D186" s="26" t="s">
        <v>443</v>
      </c>
      <c r="E186" s="27">
        <v>1492</v>
      </c>
      <c r="F186" s="17" t="s">
        <v>90</v>
      </c>
      <c r="G186" s="14" t="s">
        <v>43</v>
      </c>
      <c r="H186" s="14" t="s">
        <v>444</v>
      </c>
      <c r="I186" s="14" t="s">
        <v>44</v>
      </c>
      <c r="J186" s="26" t="s">
        <v>445</v>
      </c>
      <c r="K186" s="17">
        <v>973</v>
      </c>
      <c r="L186" s="17"/>
      <c r="M186" s="17">
        <v>1</v>
      </c>
      <c r="N186" s="17">
        <v>0</v>
      </c>
      <c r="O186" s="17"/>
      <c r="P186" s="17">
        <v>8</v>
      </c>
      <c r="Q186" s="17">
        <v>3</v>
      </c>
      <c r="R186" s="17">
        <v>24</v>
      </c>
      <c r="S186" s="17">
        <v>6.48</v>
      </c>
      <c r="T186" s="17">
        <v>2.4300000000000002</v>
      </c>
      <c r="U186" s="17">
        <v>15.7464</v>
      </c>
      <c r="V186" s="17">
        <v>2.6666666666666599</v>
      </c>
      <c r="W186" s="17"/>
      <c r="X186" s="17" t="s">
        <v>40</v>
      </c>
      <c r="Y186" s="17"/>
      <c r="Z186" s="17">
        <v>2405</v>
      </c>
      <c r="AA186" s="17">
        <v>3160</v>
      </c>
      <c r="AB186" s="17">
        <v>1</v>
      </c>
      <c r="AC186" s="17">
        <v>1</v>
      </c>
      <c r="AD186" s="17"/>
      <c r="AE186" s="17"/>
    </row>
    <row r="187" spans="1:31" s="9" customFormat="1" x14ac:dyDescent="0.2">
      <c r="A187" s="37">
        <v>8607</v>
      </c>
      <c r="B187" s="19" t="s">
        <v>155</v>
      </c>
      <c r="C187" s="28" t="s">
        <v>442</v>
      </c>
      <c r="D187" s="28" t="s">
        <v>443</v>
      </c>
      <c r="E187" s="29">
        <v>1492</v>
      </c>
      <c r="F187" s="9" t="s">
        <v>73</v>
      </c>
      <c r="G187" s="22" t="s">
        <v>43</v>
      </c>
      <c r="H187" s="22" t="s">
        <v>444</v>
      </c>
      <c r="I187" s="22" t="s">
        <v>178</v>
      </c>
      <c r="J187" s="28" t="s">
        <v>446</v>
      </c>
      <c r="K187" s="9">
        <v>973</v>
      </c>
      <c r="M187" s="9">
        <v>1</v>
      </c>
      <c r="N187" s="9">
        <v>0</v>
      </c>
      <c r="P187" s="9">
        <v>6.5</v>
      </c>
      <c r="Q187" s="9">
        <v>2.5</v>
      </c>
      <c r="R187" s="9">
        <v>16.25</v>
      </c>
      <c r="S187" s="9">
        <v>5.2649999999999997</v>
      </c>
      <c r="T187" s="9">
        <v>2.0249999999999999</v>
      </c>
      <c r="U187" s="9">
        <v>10.661625000000001</v>
      </c>
      <c r="V187" s="9">
        <v>2.6</v>
      </c>
      <c r="X187" s="9" t="s">
        <v>53</v>
      </c>
      <c r="Z187" s="9">
        <v>2405</v>
      </c>
      <c r="AA187" s="9">
        <v>3160</v>
      </c>
      <c r="AB187" s="9">
        <v>2</v>
      </c>
      <c r="AC187" s="9" t="s">
        <v>40</v>
      </c>
    </row>
    <row r="188" spans="1:31" s="9" customFormat="1" x14ac:dyDescent="0.2">
      <c r="A188" s="37">
        <v>8608</v>
      </c>
      <c r="B188" s="19" t="s">
        <v>155</v>
      </c>
      <c r="C188" s="28" t="s">
        <v>442</v>
      </c>
      <c r="D188" s="28" t="s">
        <v>443</v>
      </c>
      <c r="E188" s="29">
        <v>1492</v>
      </c>
      <c r="F188" s="9" t="s">
        <v>346</v>
      </c>
      <c r="G188" s="22" t="s">
        <v>43</v>
      </c>
      <c r="H188" s="22" t="s">
        <v>444</v>
      </c>
      <c r="I188" s="22" t="s">
        <v>227</v>
      </c>
      <c r="J188" s="28" t="s">
        <v>447</v>
      </c>
      <c r="K188" s="9">
        <v>973</v>
      </c>
      <c r="M188" s="9">
        <v>1</v>
      </c>
      <c r="N188" s="9">
        <v>1</v>
      </c>
      <c r="P188" s="9">
        <v>8</v>
      </c>
      <c r="Q188" s="9">
        <v>3</v>
      </c>
      <c r="R188" s="9">
        <v>24</v>
      </c>
      <c r="S188" s="9">
        <v>6.48</v>
      </c>
      <c r="T188" s="9">
        <v>2.4300000000000002</v>
      </c>
      <c r="U188" s="9">
        <v>15.7464</v>
      </c>
      <c r="V188" s="9">
        <v>2.6666666666666599</v>
      </c>
      <c r="X188" s="9" t="s">
        <v>448</v>
      </c>
      <c r="Z188" s="9">
        <v>2405</v>
      </c>
      <c r="AA188" s="9">
        <v>3160</v>
      </c>
      <c r="AB188" s="9">
        <v>3</v>
      </c>
      <c r="AC188" s="9" t="s">
        <v>40</v>
      </c>
    </row>
    <row r="189" spans="1:31" s="9" customFormat="1" x14ac:dyDescent="0.2">
      <c r="A189" s="37">
        <v>8609</v>
      </c>
      <c r="B189" s="19" t="s">
        <v>155</v>
      </c>
      <c r="C189" s="28" t="s">
        <v>442</v>
      </c>
      <c r="D189" s="28" t="s">
        <v>443</v>
      </c>
      <c r="E189" s="29">
        <v>1492</v>
      </c>
      <c r="F189" s="9" t="s">
        <v>346</v>
      </c>
      <c r="G189" s="22" t="s">
        <v>43</v>
      </c>
      <c r="H189" s="22" t="s">
        <v>444</v>
      </c>
      <c r="I189" s="22" t="s">
        <v>266</v>
      </c>
      <c r="J189" s="28" t="s">
        <v>449</v>
      </c>
      <c r="K189" s="9">
        <v>973</v>
      </c>
      <c r="M189" s="9">
        <v>1</v>
      </c>
      <c r="N189" s="9">
        <v>1</v>
      </c>
      <c r="P189" s="9">
        <v>6.5</v>
      </c>
      <c r="Q189" s="9">
        <v>2.5</v>
      </c>
      <c r="R189" s="9">
        <v>16.25</v>
      </c>
      <c r="S189" s="9">
        <v>5.2649999999999997</v>
      </c>
      <c r="T189" s="9">
        <v>2.0249999999999999</v>
      </c>
      <c r="U189" s="9">
        <v>10.661625000000001</v>
      </c>
      <c r="V189" s="9">
        <v>2.6</v>
      </c>
      <c r="X189" s="9" t="s">
        <v>53</v>
      </c>
      <c r="Z189" s="9">
        <v>2405</v>
      </c>
      <c r="AA189" s="9">
        <v>3160</v>
      </c>
      <c r="AB189" s="9">
        <v>4</v>
      </c>
      <c r="AC189" s="9" t="s">
        <v>40</v>
      </c>
    </row>
    <row r="190" spans="1:31" s="9" customFormat="1" x14ac:dyDescent="0.2">
      <c r="A190" s="37">
        <v>8610</v>
      </c>
      <c r="B190" s="19" t="s">
        <v>155</v>
      </c>
      <c r="C190" s="28" t="s">
        <v>442</v>
      </c>
      <c r="D190" s="28" t="s">
        <v>443</v>
      </c>
      <c r="E190" s="29">
        <v>1492</v>
      </c>
      <c r="F190" s="9" t="s">
        <v>346</v>
      </c>
      <c r="G190" s="22" t="s">
        <v>43</v>
      </c>
      <c r="H190" s="22" t="s">
        <v>444</v>
      </c>
      <c r="I190" s="22" t="s">
        <v>58</v>
      </c>
      <c r="J190" s="28" t="s">
        <v>450</v>
      </c>
      <c r="K190" s="9">
        <v>973</v>
      </c>
      <c r="M190" s="9">
        <v>1</v>
      </c>
      <c r="N190" s="9">
        <v>2</v>
      </c>
      <c r="P190" s="9">
        <v>8</v>
      </c>
      <c r="Q190" s="9">
        <v>3</v>
      </c>
      <c r="R190" s="9">
        <v>24</v>
      </c>
      <c r="S190" s="9">
        <v>6.48</v>
      </c>
      <c r="T190" s="9">
        <v>2.4300000000000002</v>
      </c>
      <c r="U190" s="9">
        <v>15.7464</v>
      </c>
      <c r="V190" s="9">
        <v>2.6666666666666599</v>
      </c>
      <c r="X190" s="9" t="s">
        <v>53</v>
      </c>
      <c r="Z190" s="9">
        <v>2405</v>
      </c>
      <c r="AA190" s="9">
        <v>3160</v>
      </c>
      <c r="AB190" s="9">
        <v>5</v>
      </c>
      <c r="AC190" s="9" t="s">
        <v>40</v>
      </c>
    </row>
    <row r="191" spans="1:31" s="9" customFormat="1" x14ac:dyDescent="0.2">
      <c r="A191" s="37">
        <v>8611</v>
      </c>
      <c r="B191" s="19" t="s">
        <v>155</v>
      </c>
      <c r="C191" s="28" t="s">
        <v>442</v>
      </c>
      <c r="D191" s="28" t="s">
        <v>443</v>
      </c>
      <c r="E191" s="29">
        <v>1492</v>
      </c>
      <c r="F191" s="9" t="s">
        <v>346</v>
      </c>
      <c r="G191" s="22" t="s">
        <v>43</v>
      </c>
      <c r="H191" s="22" t="s">
        <v>444</v>
      </c>
      <c r="I191" s="22" t="s">
        <v>61</v>
      </c>
      <c r="J191" s="28" t="s">
        <v>451</v>
      </c>
      <c r="K191" s="9">
        <v>973</v>
      </c>
      <c r="M191" s="9">
        <v>1</v>
      </c>
      <c r="N191" s="9">
        <v>2</v>
      </c>
      <c r="P191" s="9">
        <v>6.5</v>
      </c>
      <c r="Q191" s="9">
        <v>2.5</v>
      </c>
      <c r="R191" s="9">
        <v>16.25</v>
      </c>
      <c r="S191" s="9">
        <v>5.2649999999999997</v>
      </c>
      <c r="T191" s="9">
        <v>2.0249999999999999</v>
      </c>
      <c r="U191" s="9">
        <v>10.661625000000001</v>
      </c>
      <c r="V191" s="9">
        <v>2.6</v>
      </c>
      <c r="X191" s="9" t="s">
        <v>53</v>
      </c>
      <c r="Z191" s="9">
        <v>2405</v>
      </c>
      <c r="AA191" s="9">
        <v>3160</v>
      </c>
      <c r="AB191" s="9">
        <v>6</v>
      </c>
      <c r="AC191" s="9" t="s">
        <v>40</v>
      </c>
    </row>
    <row r="192" spans="1:31" s="9" customFormat="1" x14ac:dyDescent="0.2">
      <c r="A192" s="37">
        <v>8612</v>
      </c>
      <c r="B192" s="19" t="s">
        <v>155</v>
      </c>
      <c r="C192" s="28" t="s">
        <v>442</v>
      </c>
      <c r="D192" s="28" t="s">
        <v>443</v>
      </c>
      <c r="E192" s="29">
        <v>1492</v>
      </c>
      <c r="F192" s="30" t="s">
        <v>46</v>
      </c>
      <c r="G192" s="31" t="s">
        <v>43</v>
      </c>
      <c r="H192" s="31" t="s">
        <v>444</v>
      </c>
      <c r="I192" s="31" t="s">
        <v>64</v>
      </c>
      <c r="J192" s="30" t="s">
        <v>452</v>
      </c>
      <c r="K192" s="30">
        <v>973</v>
      </c>
      <c r="L192" s="30"/>
      <c r="M192" s="30">
        <v>2</v>
      </c>
      <c r="N192" s="30">
        <v>0</v>
      </c>
      <c r="O192" s="30"/>
      <c r="P192" s="30">
        <v>8.5</v>
      </c>
      <c r="Q192" s="30">
        <v>4</v>
      </c>
      <c r="R192" s="30">
        <v>34</v>
      </c>
      <c r="S192" s="30">
        <v>6.8849999999999998</v>
      </c>
      <c r="T192" s="30">
        <v>3.24</v>
      </c>
      <c r="U192" s="30">
        <v>22.307400000000001</v>
      </c>
      <c r="V192" s="30">
        <v>2.125</v>
      </c>
      <c r="W192" s="30"/>
      <c r="X192" s="30" t="s">
        <v>234</v>
      </c>
      <c r="Y192" s="30"/>
      <c r="Z192" s="30">
        <v>2405</v>
      </c>
      <c r="AA192" s="30">
        <v>3160</v>
      </c>
      <c r="AB192" s="9">
        <v>7</v>
      </c>
      <c r="AC192" s="9" t="s">
        <v>40</v>
      </c>
    </row>
    <row r="193" spans="1:31" s="9" customFormat="1" x14ac:dyDescent="0.2">
      <c r="A193" s="37">
        <v>8613</v>
      </c>
      <c r="B193" s="19" t="s">
        <v>155</v>
      </c>
      <c r="C193" s="28" t="s">
        <v>442</v>
      </c>
      <c r="D193" s="28" t="s">
        <v>443</v>
      </c>
      <c r="E193" s="29">
        <v>1492</v>
      </c>
      <c r="F193" s="9" t="s">
        <v>346</v>
      </c>
      <c r="G193" s="22" t="s">
        <v>43</v>
      </c>
      <c r="H193" s="22" t="s">
        <v>444</v>
      </c>
      <c r="I193" s="22" t="s">
        <v>453</v>
      </c>
      <c r="J193" s="28" t="s">
        <v>454</v>
      </c>
      <c r="K193" s="9">
        <v>973</v>
      </c>
      <c r="M193" s="9">
        <v>2</v>
      </c>
      <c r="N193" s="9">
        <v>1</v>
      </c>
      <c r="P193" s="9">
        <v>8.5</v>
      </c>
      <c r="Q193" s="9">
        <v>4</v>
      </c>
      <c r="R193" s="9">
        <v>34</v>
      </c>
      <c r="S193" s="9">
        <v>6.8849999999999998</v>
      </c>
      <c r="T193" s="9">
        <v>3.24</v>
      </c>
      <c r="U193" s="9">
        <v>22.307400000000001</v>
      </c>
      <c r="V193" s="9">
        <v>2.125</v>
      </c>
      <c r="X193" s="9" t="s">
        <v>53</v>
      </c>
      <c r="Z193" s="9">
        <v>2405</v>
      </c>
      <c r="AA193" s="9">
        <v>3160</v>
      </c>
      <c r="AB193" s="9">
        <v>8</v>
      </c>
      <c r="AC193" s="9" t="s">
        <v>40</v>
      </c>
    </row>
    <row r="194" spans="1:31" s="9" customFormat="1" x14ac:dyDescent="0.2">
      <c r="A194" s="37">
        <v>8614</v>
      </c>
      <c r="B194" s="19" t="s">
        <v>155</v>
      </c>
      <c r="C194" s="28" t="s">
        <v>442</v>
      </c>
      <c r="D194" s="28" t="s">
        <v>443</v>
      </c>
      <c r="E194" s="29">
        <v>1492</v>
      </c>
      <c r="F194" s="9" t="s">
        <v>346</v>
      </c>
      <c r="G194" s="22" t="s">
        <v>43</v>
      </c>
      <c r="H194" s="22" t="s">
        <v>444</v>
      </c>
      <c r="I194" s="22" t="s">
        <v>455</v>
      </c>
      <c r="J194" s="28" t="s">
        <v>456</v>
      </c>
      <c r="K194" s="9">
        <v>973</v>
      </c>
      <c r="M194" s="9">
        <v>2</v>
      </c>
      <c r="N194" s="9">
        <v>2</v>
      </c>
      <c r="P194" s="9">
        <v>8.5</v>
      </c>
      <c r="Q194" s="9">
        <v>4</v>
      </c>
      <c r="R194" s="9">
        <v>34</v>
      </c>
      <c r="S194" s="9">
        <v>6.8849999999999998</v>
      </c>
      <c r="T194" s="9">
        <v>3.24</v>
      </c>
      <c r="U194" s="9">
        <v>22.307400000000001</v>
      </c>
      <c r="V194" s="9">
        <v>2.125</v>
      </c>
      <c r="X194" s="9" t="s">
        <v>53</v>
      </c>
      <c r="Z194" s="9">
        <v>2405</v>
      </c>
      <c r="AA194" s="9">
        <v>3160</v>
      </c>
      <c r="AB194" s="9">
        <v>9</v>
      </c>
      <c r="AC194" s="9" t="s">
        <v>40</v>
      </c>
    </row>
    <row r="195" spans="1:31" s="9" customFormat="1" x14ac:dyDescent="0.2">
      <c r="A195" s="37">
        <v>8614</v>
      </c>
      <c r="B195" s="19" t="s">
        <v>155</v>
      </c>
      <c r="C195" s="28" t="s">
        <v>442</v>
      </c>
      <c r="D195" s="28" t="s">
        <v>443</v>
      </c>
      <c r="E195" s="29">
        <v>1492</v>
      </c>
      <c r="G195" s="22"/>
      <c r="H195" s="22"/>
      <c r="I195" s="22"/>
      <c r="J195" s="28"/>
      <c r="U195" s="9">
        <f>SUM(U186:U194)</f>
        <v>146.146275</v>
      </c>
    </row>
    <row r="196" spans="1:31" s="9" customFormat="1" x14ac:dyDescent="0.2">
      <c r="A196" s="32">
        <v>1250</v>
      </c>
      <c r="B196" s="45" t="s">
        <v>155</v>
      </c>
      <c r="C196" s="11" t="s">
        <v>442</v>
      </c>
      <c r="D196" s="11" t="s">
        <v>443</v>
      </c>
      <c r="E196" s="12">
        <v>1439</v>
      </c>
      <c r="F196" s="13" t="s">
        <v>90</v>
      </c>
      <c r="G196" s="14" t="s">
        <v>43</v>
      </c>
      <c r="H196" s="14" t="s">
        <v>444</v>
      </c>
      <c r="I196" s="14" t="s">
        <v>44</v>
      </c>
      <c r="J196" s="15" t="s">
        <v>445</v>
      </c>
      <c r="K196" s="16">
        <v>76</v>
      </c>
      <c r="L196" s="17"/>
      <c r="M196" s="17">
        <v>1</v>
      </c>
      <c r="N196" s="17">
        <v>0</v>
      </c>
      <c r="O196" s="17">
        <v>1</v>
      </c>
      <c r="P196" s="17">
        <v>6.5</v>
      </c>
      <c r="Q196" s="17">
        <v>3.5</v>
      </c>
      <c r="R196" s="17"/>
      <c r="S196" s="18">
        <v>5.2650000000000006</v>
      </c>
      <c r="T196" s="18">
        <v>2.835</v>
      </c>
      <c r="U196" s="18">
        <v>14.926275000000002</v>
      </c>
      <c r="V196" s="18">
        <v>1.8571428571428574</v>
      </c>
      <c r="W196" s="17"/>
      <c r="X196" s="17"/>
      <c r="Y196" s="17" t="s">
        <v>93</v>
      </c>
      <c r="Z196" s="17"/>
      <c r="AA196" s="17"/>
      <c r="AB196" s="17">
        <v>1</v>
      </c>
      <c r="AC196" s="17">
        <v>1</v>
      </c>
      <c r="AD196" s="17"/>
      <c r="AE196" s="17">
        <v>165</v>
      </c>
    </row>
    <row r="197" spans="1:31" s="9" customFormat="1" x14ac:dyDescent="0.2">
      <c r="A197" s="32">
        <v>1251</v>
      </c>
      <c r="B197" s="45" t="s">
        <v>155</v>
      </c>
      <c r="C197" s="11" t="s">
        <v>442</v>
      </c>
      <c r="D197" s="11" t="s">
        <v>443</v>
      </c>
      <c r="E197" s="20">
        <v>1439</v>
      </c>
      <c r="F197" s="21" t="s">
        <v>213</v>
      </c>
      <c r="G197" s="22" t="s">
        <v>43</v>
      </c>
      <c r="H197" s="14" t="s">
        <v>444</v>
      </c>
      <c r="I197" s="22" t="s">
        <v>178</v>
      </c>
      <c r="J197" s="23" t="s">
        <v>446</v>
      </c>
      <c r="K197" s="24">
        <v>76</v>
      </c>
      <c r="M197" s="9">
        <v>1</v>
      </c>
      <c r="N197" s="9">
        <v>1</v>
      </c>
      <c r="O197" s="9">
        <v>1</v>
      </c>
      <c r="P197" s="9">
        <v>6.5</v>
      </c>
      <c r="Q197" s="9">
        <v>3.5</v>
      </c>
      <c r="S197" s="25">
        <v>5.2650000000000006</v>
      </c>
      <c r="T197" s="25">
        <v>2.835</v>
      </c>
      <c r="U197" s="25">
        <v>14.926275000000002</v>
      </c>
      <c r="V197" s="25">
        <v>1.8571428571428574</v>
      </c>
      <c r="Y197" s="9" t="s">
        <v>39</v>
      </c>
      <c r="AB197" s="9">
        <v>2</v>
      </c>
      <c r="AC197" s="9" t="s">
        <v>40</v>
      </c>
      <c r="AE197" s="9">
        <v>165</v>
      </c>
    </row>
    <row r="198" spans="1:31" s="9" customFormat="1" x14ac:dyDescent="0.2">
      <c r="A198" s="32">
        <v>1252</v>
      </c>
      <c r="B198" s="45" t="s">
        <v>155</v>
      </c>
      <c r="C198" s="11" t="s">
        <v>442</v>
      </c>
      <c r="D198" s="11" t="s">
        <v>443</v>
      </c>
      <c r="E198" s="20">
        <v>1439</v>
      </c>
      <c r="F198" s="21" t="s">
        <v>394</v>
      </c>
      <c r="G198" s="22" t="s">
        <v>43</v>
      </c>
      <c r="H198" s="14" t="s">
        <v>444</v>
      </c>
      <c r="I198" s="22" t="s">
        <v>181</v>
      </c>
      <c r="J198" s="23" t="s">
        <v>457</v>
      </c>
      <c r="K198" s="24">
        <v>76</v>
      </c>
      <c r="N198" s="9">
        <v>0</v>
      </c>
      <c r="O198" s="9">
        <v>2</v>
      </c>
      <c r="P198" s="9">
        <v>0</v>
      </c>
      <c r="Q198" s="9">
        <v>0</v>
      </c>
      <c r="S198" s="25">
        <v>0</v>
      </c>
      <c r="T198" s="25">
        <v>0</v>
      </c>
      <c r="U198" s="25">
        <v>0</v>
      </c>
      <c r="V198" s="25">
        <v>0</v>
      </c>
      <c r="AB198" s="9">
        <v>3</v>
      </c>
      <c r="AC198" s="9" t="s">
        <v>40</v>
      </c>
      <c r="AE198" s="9">
        <v>165</v>
      </c>
    </row>
    <row r="199" spans="1:31" s="9" customFormat="1" x14ac:dyDescent="0.2">
      <c r="A199" s="32">
        <v>1253</v>
      </c>
      <c r="B199" s="45" t="s">
        <v>155</v>
      </c>
      <c r="C199" s="11" t="s">
        <v>442</v>
      </c>
      <c r="D199" s="11" t="s">
        <v>443</v>
      </c>
      <c r="E199" s="20">
        <v>1439</v>
      </c>
      <c r="F199" s="21" t="s">
        <v>458</v>
      </c>
      <c r="G199" s="22" t="s">
        <v>43</v>
      </c>
      <c r="H199" s="14" t="s">
        <v>444</v>
      </c>
      <c r="I199" s="22" t="s">
        <v>230</v>
      </c>
      <c r="J199" s="23" t="s">
        <v>459</v>
      </c>
      <c r="K199" s="24">
        <v>76</v>
      </c>
      <c r="N199" s="9">
        <v>0</v>
      </c>
      <c r="O199" s="9">
        <v>3</v>
      </c>
      <c r="P199" s="9">
        <v>4.5</v>
      </c>
      <c r="Q199" s="9">
        <v>3</v>
      </c>
      <c r="S199" s="25">
        <v>3.6450000000000005</v>
      </c>
      <c r="T199" s="25">
        <v>2.4300000000000002</v>
      </c>
      <c r="U199" s="25">
        <v>8.8573500000000021</v>
      </c>
      <c r="V199" s="25">
        <v>1.5</v>
      </c>
      <c r="Y199" s="9" t="s">
        <v>460</v>
      </c>
      <c r="AB199" s="9">
        <v>4</v>
      </c>
      <c r="AC199" s="9" t="s">
        <v>40</v>
      </c>
      <c r="AE199" s="9">
        <v>165</v>
      </c>
    </row>
    <row r="200" spans="1:31" s="9" customFormat="1" x14ac:dyDescent="0.2">
      <c r="A200" s="32">
        <v>1254</v>
      </c>
      <c r="B200" s="45" t="s">
        <v>155</v>
      </c>
      <c r="C200" s="11" t="s">
        <v>442</v>
      </c>
      <c r="D200" s="11" t="s">
        <v>443</v>
      </c>
      <c r="E200" s="20">
        <v>1439</v>
      </c>
      <c r="F200" s="21" t="s">
        <v>461</v>
      </c>
      <c r="G200" s="22" t="s">
        <v>43</v>
      </c>
      <c r="H200" s="14" t="s">
        <v>444</v>
      </c>
      <c r="I200" s="22" t="s">
        <v>293</v>
      </c>
      <c r="J200" s="23" t="s">
        <v>462</v>
      </c>
      <c r="K200" s="24">
        <v>76</v>
      </c>
      <c r="N200" s="9">
        <v>0</v>
      </c>
      <c r="O200" s="9">
        <v>4</v>
      </c>
      <c r="P200" s="9">
        <v>2</v>
      </c>
      <c r="Q200" s="9">
        <v>2</v>
      </c>
      <c r="S200" s="25">
        <v>1.62</v>
      </c>
      <c r="T200" s="25">
        <v>1.62</v>
      </c>
      <c r="U200" s="25">
        <v>2.6244000000000005</v>
      </c>
      <c r="V200" s="25">
        <v>1</v>
      </c>
      <c r="Y200" s="9" t="s">
        <v>463</v>
      </c>
      <c r="AB200" s="9">
        <v>5</v>
      </c>
      <c r="AC200" s="9" t="s">
        <v>40</v>
      </c>
      <c r="AE200" s="9">
        <v>165</v>
      </c>
    </row>
    <row r="201" spans="1:31" s="9" customFormat="1" x14ac:dyDescent="0.2">
      <c r="A201" s="32">
        <v>1255</v>
      </c>
      <c r="B201" s="45" t="s">
        <v>155</v>
      </c>
      <c r="C201" s="11" t="s">
        <v>442</v>
      </c>
      <c r="D201" s="11" t="s">
        <v>443</v>
      </c>
      <c r="E201" s="20">
        <v>1439</v>
      </c>
      <c r="F201" s="33" t="s">
        <v>46</v>
      </c>
      <c r="G201" s="31" t="s">
        <v>43</v>
      </c>
      <c r="H201" s="14" t="s">
        <v>444</v>
      </c>
      <c r="I201" s="31" t="s">
        <v>235</v>
      </c>
      <c r="J201" s="34" t="s">
        <v>464</v>
      </c>
      <c r="K201" s="24">
        <v>76</v>
      </c>
      <c r="L201" s="30"/>
      <c r="M201" s="30">
        <v>2</v>
      </c>
      <c r="N201" s="30">
        <v>0</v>
      </c>
      <c r="O201" s="30">
        <v>5</v>
      </c>
      <c r="P201" s="30">
        <v>8</v>
      </c>
      <c r="Q201" s="30">
        <v>3</v>
      </c>
      <c r="R201" s="30"/>
      <c r="S201" s="35">
        <v>6.48</v>
      </c>
      <c r="T201" s="35">
        <v>2.4300000000000002</v>
      </c>
      <c r="U201" s="35">
        <v>15.746400000000001</v>
      </c>
      <c r="V201" s="35">
        <v>2.6666666666666665</v>
      </c>
      <c r="W201" s="30"/>
      <c r="X201" s="30"/>
      <c r="Y201" s="30" t="s">
        <v>364</v>
      </c>
      <c r="Z201" s="30"/>
      <c r="AA201" s="30"/>
      <c r="AB201" s="9">
        <v>6</v>
      </c>
      <c r="AC201" s="9" t="s">
        <v>40</v>
      </c>
      <c r="AE201" s="9">
        <v>165</v>
      </c>
    </row>
    <row r="202" spans="1:31" s="9" customFormat="1" x14ac:dyDescent="0.2">
      <c r="A202" s="32">
        <v>1256</v>
      </c>
      <c r="B202" s="45" t="s">
        <v>155</v>
      </c>
      <c r="C202" s="11" t="s">
        <v>442</v>
      </c>
      <c r="D202" s="11" t="s">
        <v>443</v>
      </c>
      <c r="E202" s="20">
        <v>1439</v>
      </c>
      <c r="F202" s="21" t="s">
        <v>213</v>
      </c>
      <c r="G202" s="22" t="s">
        <v>43</v>
      </c>
      <c r="H202" s="14" t="s">
        <v>444</v>
      </c>
      <c r="I202" s="22" t="s">
        <v>64</v>
      </c>
      <c r="J202" s="23" t="s">
        <v>452</v>
      </c>
      <c r="K202" s="24">
        <v>76</v>
      </c>
      <c r="M202" s="9">
        <v>2</v>
      </c>
      <c r="N202" s="9">
        <v>1</v>
      </c>
      <c r="O202" s="9">
        <v>2</v>
      </c>
      <c r="P202" s="9">
        <v>8</v>
      </c>
      <c r="Q202" s="9">
        <v>3</v>
      </c>
      <c r="S202" s="25">
        <v>6.48</v>
      </c>
      <c r="T202" s="25">
        <v>2.4300000000000002</v>
      </c>
      <c r="U202" s="25">
        <v>15.746400000000001</v>
      </c>
      <c r="V202" s="25">
        <v>2.6666666666666665</v>
      </c>
      <c r="Y202" s="9" t="s">
        <v>39</v>
      </c>
      <c r="AB202" s="9">
        <v>7</v>
      </c>
      <c r="AC202" s="9" t="s">
        <v>40</v>
      </c>
      <c r="AE202" s="9">
        <v>165</v>
      </c>
    </row>
    <row r="203" spans="1:31" s="9" customFormat="1" x14ac:dyDescent="0.2">
      <c r="A203" s="32">
        <v>1257</v>
      </c>
      <c r="B203" s="45" t="s">
        <v>155</v>
      </c>
      <c r="C203" s="11" t="s">
        <v>442</v>
      </c>
      <c r="D203" s="11" t="s">
        <v>443</v>
      </c>
      <c r="E203" s="20">
        <v>1439</v>
      </c>
      <c r="F203" s="21" t="s">
        <v>213</v>
      </c>
      <c r="G203" s="22" t="s">
        <v>43</v>
      </c>
      <c r="H203" s="14" t="s">
        <v>444</v>
      </c>
      <c r="I203" s="22" t="s">
        <v>453</v>
      </c>
      <c r="J203" s="23" t="s">
        <v>454</v>
      </c>
      <c r="K203" s="24">
        <v>76</v>
      </c>
      <c r="M203" s="9">
        <v>2</v>
      </c>
      <c r="N203" s="9">
        <v>2</v>
      </c>
      <c r="O203" s="9">
        <v>1</v>
      </c>
      <c r="P203" s="9">
        <v>8</v>
      </c>
      <c r="Q203" s="9">
        <v>3</v>
      </c>
      <c r="S203" s="25">
        <v>6.48</v>
      </c>
      <c r="T203" s="25">
        <v>2.4300000000000002</v>
      </c>
      <c r="U203" s="25">
        <v>15.746400000000001</v>
      </c>
      <c r="V203" s="25">
        <v>2.6666666666666665</v>
      </c>
      <c r="Y203" s="9" t="s">
        <v>39</v>
      </c>
      <c r="AB203" s="9">
        <v>8</v>
      </c>
      <c r="AC203" s="9" t="s">
        <v>40</v>
      </c>
      <c r="AE203" s="9">
        <v>165</v>
      </c>
    </row>
    <row r="204" spans="1:31" s="9" customFormat="1" x14ac:dyDescent="0.2">
      <c r="A204" s="32">
        <v>1258</v>
      </c>
      <c r="B204" s="45" t="s">
        <v>155</v>
      </c>
      <c r="C204" s="11" t="s">
        <v>442</v>
      </c>
      <c r="D204" s="11" t="s">
        <v>443</v>
      </c>
      <c r="E204" s="20">
        <v>1439</v>
      </c>
      <c r="F204" s="21" t="s">
        <v>90</v>
      </c>
      <c r="G204" s="22" t="s">
        <v>43</v>
      </c>
      <c r="H204" s="14" t="s">
        <v>444</v>
      </c>
      <c r="I204" s="22" t="s">
        <v>465</v>
      </c>
      <c r="J204" s="23" t="s">
        <v>466</v>
      </c>
      <c r="K204" s="24">
        <v>76</v>
      </c>
      <c r="M204" s="9">
        <v>3</v>
      </c>
      <c r="N204" s="9">
        <v>0</v>
      </c>
      <c r="O204" s="9">
        <v>6</v>
      </c>
      <c r="P204" s="9">
        <v>6</v>
      </c>
      <c r="Q204" s="9">
        <v>2</v>
      </c>
      <c r="S204" s="25">
        <v>4.8600000000000003</v>
      </c>
      <c r="T204" s="25">
        <v>1.62</v>
      </c>
      <c r="U204" s="25">
        <v>7.8732000000000006</v>
      </c>
      <c r="V204" s="25">
        <v>3</v>
      </c>
      <c r="Y204" s="9" t="s">
        <v>467</v>
      </c>
      <c r="AB204" s="9">
        <v>9</v>
      </c>
      <c r="AC204" s="9" t="s">
        <v>40</v>
      </c>
      <c r="AE204" s="9">
        <v>165</v>
      </c>
    </row>
    <row r="205" spans="1:31" s="9" customFormat="1" x14ac:dyDescent="0.2">
      <c r="A205" s="32">
        <v>1259</v>
      </c>
      <c r="B205" s="45" t="s">
        <v>155</v>
      </c>
      <c r="C205" s="11" t="s">
        <v>442</v>
      </c>
      <c r="D205" s="11" t="s">
        <v>443</v>
      </c>
      <c r="E205" s="20">
        <v>1439</v>
      </c>
      <c r="F205" s="21" t="s">
        <v>468</v>
      </c>
      <c r="G205" s="22" t="s">
        <v>43</v>
      </c>
      <c r="H205" s="14" t="s">
        <v>444</v>
      </c>
      <c r="I205" s="22" t="s">
        <v>469</v>
      </c>
      <c r="J205" s="23" t="s">
        <v>470</v>
      </c>
      <c r="K205" s="24">
        <v>76</v>
      </c>
      <c r="M205" s="9">
        <v>3</v>
      </c>
      <c r="N205" s="9">
        <v>1</v>
      </c>
      <c r="O205" s="9">
        <v>3</v>
      </c>
      <c r="P205" s="9">
        <v>6</v>
      </c>
      <c r="Q205" s="9">
        <v>2</v>
      </c>
      <c r="S205" s="25">
        <v>4.8600000000000003</v>
      </c>
      <c r="T205" s="25">
        <v>1.62</v>
      </c>
      <c r="U205" s="25">
        <v>7.8732000000000006</v>
      </c>
      <c r="V205" s="25">
        <v>3</v>
      </c>
      <c r="Y205" s="9" t="s">
        <v>39</v>
      </c>
      <c r="AB205" s="9">
        <v>10</v>
      </c>
      <c r="AC205" s="9" t="s">
        <v>40</v>
      </c>
      <c r="AE205" s="9">
        <v>165</v>
      </c>
    </row>
    <row r="206" spans="1:31" s="9" customFormat="1" x14ac:dyDescent="0.2">
      <c r="A206" s="32">
        <v>1260</v>
      </c>
      <c r="B206" s="45" t="s">
        <v>155</v>
      </c>
      <c r="C206" s="11" t="s">
        <v>442</v>
      </c>
      <c r="D206" s="11" t="s">
        <v>443</v>
      </c>
      <c r="E206" s="20">
        <v>1439</v>
      </c>
      <c r="F206" s="21" t="s">
        <v>468</v>
      </c>
      <c r="G206" s="22" t="s">
        <v>43</v>
      </c>
      <c r="H206" s="14" t="s">
        <v>444</v>
      </c>
      <c r="I206" s="22" t="s">
        <v>437</v>
      </c>
      <c r="J206" s="23" t="s">
        <v>471</v>
      </c>
      <c r="K206" s="24">
        <v>76</v>
      </c>
      <c r="M206" s="9">
        <v>3</v>
      </c>
      <c r="N206" s="9">
        <v>2</v>
      </c>
      <c r="O206" s="9">
        <v>2</v>
      </c>
      <c r="P206" s="9">
        <v>6</v>
      </c>
      <c r="Q206" s="9">
        <v>2</v>
      </c>
      <c r="S206" s="25">
        <v>4.8600000000000003</v>
      </c>
      <c r="T206" s="25">
        <v>1.62</v>
      </c>
      <c r="U206" s="25">
        <v>7.8732000000000006</v>
      </c>
      <c r="V206" s="25">
        <v>3</v>
      </c>
      <c r="Y206" s="9" t="s">
        <v>39</v>
      </c>
      <c r="AB206" s="9">
        <v>11</v>
      </c>
      <c r="AC206" s="9" t="s">
        <v>40</v>
      </c>
      <c r="AE206" s="9">
        <v>165</v>
      </c>
    </row>
    <row r="207" spans="1:31" s="9" customFormat="1" x14ac:dyDescent="0.2">
      <c r="A207" s="32">
        <v>1260</v>
      </c>
      <c r="B207" s="45" t="s">
        <v>155</v>
      </c>
      <c r="C207" s="11" t="s">
        <v>442</v>
      </c>
      <c r="D207" s="11" t="s">
        <v>443</v>
      </c>
      <c r="E207" s="20">
        <v>1439</v>
      </c>
      <c r="F207" s="21"/>
      <c r="G207" s="22"/>
      <c r="H207" s="14" t="s">
        <v>444</v>
      </c>
      <c r="I207" s="22"/>
      <c r="J207" s="23"/>
      <c r="K207" s="24"/>
      <c r="S207" s="25"/>
      <c r="T207" s="25"/>
      <c r="U207" s="25">
        <f>SUM(U196:U206)</f>
        <v>112.19309999999999</v>
      </c>
      <c r="V207" s="25"/>
    </row>
    <row r="208" spans="1:31" s="9" customFormat="1" x14ac:dyDescent="0.2">
      <c r="A208" s="32">
        <v>1262</v>
      </c>
      <c r="B208" s="45" t="s">
        <v>155</v>
      </c>
      <c r="C208" s="11" t="s">
        <v>472</v>
      </c>
      <c r="D208" s="11" t="s">
        <v>473</v>
      </c>
      <c r="E208" s="12">
        <v>1439</v>
      </c>
      <c r="F208" s="13" t="s">
        <v>90</v>
      </c>
      <c r="G208" s="14" t="s">
        <v>43</v>
      </c>
      <c r="H208" s="14" t="s">
        <v>474</v>
      </c>
      <c r="I208" s="14" t="s">
        <v>44</v>
      </c>
      <c r="J208" s="15" t="s">
        <v>475</v>
      </c>
      <c r="K208" s="16">
        <v>77</v>
      </c>
      <c r="L208" s="17"/>
      <c r="M208" s="17">
        <v>1</v>
      </c>
      <c r="N208" s="17">
        <v>0</v>
      </c>
      <c r="O208" s="17">
        <v>1</v>
      </c>
      <c r="P208" s="17">
        <v>4.33</v>
      </c>
      <c r="Q208" s="17">
        <v>3</v>
      </c>
      <c r="R208" s="17"/>
      <c r="S208" s="18">
        <v>3.5073000000000003</v>
      </c>
      <c r="T208" s="18">
        <v>2.4300000000000002</v>
      </c>
      <c r="U208" s="18">
        <v>8.5227390000000014</v>
      </c>
      <c r="V208" s="18">
        <v>1.4433333333333334</v>
      </c>
      <c r="W208" s="17"/>
      <c r="X208" s="17"/>
      <c r="Y208" s="17" t="s">
        <v>93</v>
      </c>
      <c r="Z208" s="17"/>
      <c r="AA208" s="17"/>
      <c r="AB208" s="17">
        <v>1</v>
      </c>
      <c r="AC208" s="17">
        <v>1</v>
      </c>
      <c r="AD208" s="17"/>
      <c r="AE208" s="17">
        <v>555</v>
      </c>
    </row>
    <row r="209" spans="1:31" s="9" customFormat="1" x14ac:dyDescent="0.2">
      <c r="A209" s="32">
        <v>1263</v>
      </c>
      <c r="B209" s="45" t="s">
        <v>155</v>
      </c>
      <c r="C209" s="11" t="s">
        <v>472</v>
      </c>
      <c r="D209" s="11" t="s">
        <v>473</v>
      </c>
      <c r="E209" s="20">
        <v>1439</v>
      </c>
      <c r="F209" s="21" t="s">
        <v>213</v>
      </c>
      <c r="G209" s="22" t="s">
        <v>43</v>
      </c>
      <c r="H209" s="14" t="s">
        <v>474</v>
      </c>
      <c r="I209" s="22" t="s">
        <v>178</v>
      </c>
      <c r="J209" s="23" t="s">
        <v>476</v>
      </c>
      <c r="K209" s="24">
        <v>77</v>
      </c>
      <c r="M209" s="9">
        <v>1</v>
      </c>
      <c r="N209" s="9">
        <v>1</v>
      </c>
      <c r="O209" s="9">
        <v>1</v>
      </c>
      <c r="P209" s="9">
        <v>6</v>
      </c>
      <c r="Q209" s="9">
        <v>3</v>
      </c>
      <c r="S209" s="25">
        <v>4.8600000000000003</v>
      </c>
      <c r="T209" s="25">
        <v>2.4300000000000002</v>
      </c>
      <c r="U209" s="25">
        <v>11.809800000000001</v>
      </c>
      <c r="V209" s="25">
        <v>2</v>
      </c>
      <c r="Y209" s="9" t="s">
        <v>39</v>
      </c>
      <c r="AB209" s="9">
        <v>2</v>
      </c>
      <c r="AC209" s="9" t="s">
        <v>40</v>
      </c>
      <c r="AE209" s="9">
        <v>555</v>
      </c>
    </row>
    <row r="210" spans="1:31" s="9" customFormat="1" x14ac:dyDescent="0.2">
      <c r="A210" s="32">
        <v>1264</v>
      </c>
      <c r="B210" s="45" t="s">
        <v>155</v>
      </c>
      <c r="C210" s="11" t="s">
        <v>472</v>
      </c>
      <c r="D210" s="11" t="s">
        <v>473</v>
      </c>
      <c r="E210" s="20">
        <v>1439</v>
      </c>
      <c r="F210" s="21" t="s">
        <v>477</v>
      </c>
      <c r="G210" s="22" t="s">
        <v>43</v>
      </c>
      <c r="H210" s="14" t="s">
        <v>474</v>
      </c>
      <c r="I210" s="22" t="s">
        <v>181</v>
      </c>
      <c r="J210" s="23" t="s">
        <v>478</v>
      </c>
      <c r="K210" s="24">
        <v>77</v>
      </c>
      <c r="N210" s="9">
        <v>1</v>
      </c>
      <c r="O210" s="9">
        <v>2</v>
      </c>
      <c r="P210" s="9">
        <v>10</v>
      </c>
      <c r="Q210" s="9">
        <v>1</v>
      </c>
      <c r="S210" s="25">
        <v>8.1000000000000014</v>
      </c>
      <c r="T210" s="25">
        <v>0.81</v>
      </c>
      <c r="U210" s="25">
        <v>6.5610000000000017</v>
      </c>
      <c r="V210" s="25">
        <v>10.000000000000002</v>
      </c>
      <c r="Y210" s="9" t="s">
        <v>479</v>
      </c>
      <c r="AB210" s="9">
        <v>3</v>
      </c>
      <c r="AC210" s="9" t="s">
        <v>40</v>
      </c>
      <c r="AE210" s="9">
        <v>555</v>
      </c>
    </row>
    <row r="211" spans="1:31" s="9" customFormat="1" x14ac:dyDescent="0.2">
      <c r="A211" s="32">
        <v>1265</v>
      </c>
      <c r="B211" s="45" t="s">
        <v>155</v>
      </c>
      <c r="C211" s="11" t="s">
        <v>472</v>
      </c>
      <c r="D211" s="11" t="s">
        <v>473</v>
      </c>
      <c r="E211" s="20">
        <v>1439</v>
      </c>
      <c r="F211" s="21" t="s">
        <v>394</v>
      </c>
      <c r="G211" s="22" t="s">
        <v>43</v>
      </c>
      <c r="H211" s="14" t="s">
        <v>474</v>
      </c>
      <c r="I211" s="22" t="s">
        <v>230</v>
      </c>
      <c r="J211" s="23" t="s">
        <v>480</v>
      </c>
      <c r="K211" s="24">
        <v>77</v>
      </c>
      <c r="N211" s="9">
        <v>0</v>
      </c>
      <c r="O211" s="9">
        <v>2</v>
      </c>
      <c r="P211" s="9">
        <v>0</v>
      </c>
      <c r="Q211" s="9">
        <v>0</v>
      </c>
      <c r="S211" s="25">
        <v>0</v>
      </c>
      <c r="T211" s="25">
        <v>0</v>
      </c>
      <c r="U211" s="25">
        <v>0</v>
      </c>
      <c r="V211" s="25">
        <v>0</v>
      </c>
      <c r="AB211" s="9">
        <v>4</v>
      </c>
      <c r="AC211" s="9" t="s">
        <v>40</v>
      </c>
      <c r="AE211" s="9">
        <v>555</v>
      </c>
    </row>
    <row r="212" spans="1:31" s="9" customFormat="1" x14ac:dyDescent="0.2">
      <c r="A212" s="32">
        <v>1266</v>
      </c>
      <c r="B212" s="45" t="s">
        <v>155</v>
      </c>
      <c r="C212" s="11" t="s">
        <v>472</v>
      </c>
      <c r="D212" s="11" t="s">
        <v>473</v>
      </c>
      <c r="E212" s="20">
        <v>1439</v>
      </c>
      <c r="F212" s="21" t="s">
        <v>250</v>
      </c>
      <c r="G212" s="22" t="s">
        <v>43</v>
      </c>
      <c r="H212" s="14" t="s">
        <v>474</v>
      </c>
      <c r="I212" s="22" t="s">
        <v>232</v>
      </c>
      <c r="J212" s="23" t="s">
        <v>481</v>
      </c>
      <c r="K212" s="24">
        <v>77</v>
      </c>
      <c r="M212" s="9">
        <v>2</v>
      </c>
      <c r="N212" s="9">
        <v>0</v>
      </c>
      <c r="O212" s="9">
        <v>3</v>
      </c>
      <c r="P212" s="9">
        <v>5</v>
      </c>
      <c r="Q212" s="9">
        <v>4.33</v>
      </c>
      <c r="S212" s="25">
        <v>4.0500000000000007</v>
      </c>
      <c r="T212" s="25">
        <v>3.5073000000000003</v>
      </c>
      <c r="U212" s="25">
        <v>14.204565000000004</v>
      </c>
      <c r="V212" s="25">
        <v>1.1547344110854505</v>
      </c>
      <c r="Y212" s="9" t="s">
        <v>404</v>
      </c>
      <c r="AB212" s="9">
        <v>5</v>
      </c>
      <c r="AC212" s="9" t="s">
        <v>40</v>
      </c>
      <c r="AE212" s="9">
        <v>555</v>
      </c>
    </row>
    <row r="213" spans="1:31" s="9" customFormat="1" x14ac:dyDescent="0.2">
      <c r="A213" s="32">
        <v>1267</v>
      </c>
      <c r="B213" s="45" t="s">
        <v>155</v>
      </c>
      <c r="C213" s="11" t="s">
        <v>472</v>
      </c>
      <c r="D213" s="11" t="s">
        <v>473</v>
      </c>
      <c r="E213" s="20">
        <v>1439</v>
      </c>
      <c r="F213" s="21" t="s">
        <v>54</v>
      </c>
      <c r="G213" s="22" t="s">
        <v>43</v>
      </c>
      <c r="H213" s="14" t="s">
        <v>474</v>
      </c>
      <c r="I213" s="22" t="s">
        <v>235</v>
      </c>
      <c r="J213" s="23" t="s">
        <v>482</v>
      </c>
      <c r="K213" s="24">
        <v>77</v>
      </c>
      <c r="M213" s="9">
        <v>2</v>
      </c>
      <c r="N213" s="9">
        <v>1</v>
      </c>
      <c r="O213" s="9">
        <v>3</v>
      </c>
      <c r="P213" s="9">
        <v>5</v>
      </c>
      <c r="Q213" s="9">
        <v>4.33</v>
      </c>
      <c r="S213" s="25">
        <v>4.0500000000000007</v>
      </c>
      <c r="T213" s="25">
        <v>3.5073000000000003</v>
      </c>
      <c r="U213" s="25">
        <v>14.204565000000004</v>
      </c>
      <c r="V213" s="25">
        <v>1.1547344110854505</v>
      </c>
      <c r="Y213" s="9" t="s">
        <v>39</v>
      </c>
      <c r="AB213" s="9">
        <v>6</v>
      </c>
      <c r="AC213" s="9" t="s">
        <v>40</v>
      </c>
      <c r="AE213" s="9">
        <v>555</v>
      </c>
    </row>
    <row r="214" spans="1:31" s="9" customFormat="1" x14ac:dyDescent="0.2">
      <c r="A214" s="32">
        <v>1268</v>
      </c>
      <c r="B214" s="45" t="s">
        <v>155</v>
      </c>
      <c r="C214" s="11" t="s">
        <v>472</v>
      </c>
      <c r="D214" s="11" t="s">
        <v>473</v>
      </c>
      <c r="E214" s="20">
        <v>1439</v>
      </c>
      <c r="F214" s="21" t="s">
        <v>90</v>
      </c>
      <c r="G214" s="22" t="s">
        <v>43</v>
      </c>
      <c r="H214" s="14" t="s">
        <v>474</v>
      </c>
      <c r="I214" s="22" t="s">
        <v>355</v>
      </c>
      <c r="J214" s="23" t="s">
        <v>483</v>
      </c>
      <c r="K214" s="24">
        <v>77</v>
      </c>
      <c r="M214" s="9">
        <v>3</v>
      </c>
      <c r="N214" s="9">
        <v>0</v>
      </c>
      <c r="O214" s="9">
        <v>4</v>
      </c>
      <c r="P214" s="9">
        <v>8.5</v>
      </c>
      <c r="Q214" s="9">
        <v>3</v>
      </c>
      <c r="S214" s="25">
        <v>6.8850000000000007</v>
      </c>
      <c r="T214" s="25">
        <v>2.4300000000000002</v>
      </c>
      <c r="U214" s="25">
        <v>16.730550000000004</v>
      </c>
      <c r="V214" s="25">
        <v>2.8333333333333335</v>
      </c>
      <c r="AB214" s="9">
        <v>7</v>
      </c>
      <c r="AC214" s="9" t="s">
        <v>40</v>
      </c>
      <c r="AE214" s="9">
        <v>555</v>
      </c>
    </row>
    <row r="215" spans="1:31" s="9" customFormat="1" x14ac:dyDescent="0.2">
      <c r="A215" s="32">
        <v>1269</v>
      </c>
      <c r="B215" s="45" t="s">
        <v>155</v>
      </c>
      <c r="C215" s="11" t="s">
        <v>472</v>
      </c>
      <c r="D215" s="11" t="s">
        <v>473</v>
      </c>
      <c r="E215" s="20">
        <v>1439</v>
      </c>
      <c r="F215" s="21" t="s">
        <v>90</v>
      </c>
      <c r="G215" s="22" t="s">
        <v>43</v>
      </c>
      <c r="H215" s="14" t="s">
        <v>474</v>
      </c>
      <c r="I215" s="22" t="s">
        <v>484</v>
      </c>
      <c r="J215" s="23" t="s">
        <v>485</v>
      </c>
      <c r="K215" s="24">
        <v>77</v>
      </c>
      <c r="M215" s="9">
        <v>3</v>
      </c>
      <c r="N215" s="9">
        <v>1</v>
      </c>
      <c r="O215" s="9">
        <v>4</v>
      </c>
      <c r="P215" s="9">
        <v>8.5</v>
      </c>
      <c r="Q215" s="9">
        <v>3</v>
      </c>
      <c r="S215" s="25">
        <v>6.8850000000000007</v>
      </c>
      <c r="T215" s="25">
        <v>2.4300000000000002</v>
      </c>
      <c r="U215" s="25">
        <v>16.730550000000004</v>
      </c>
      <c r="V215" s="25">
        <v>2.8333333333333335</v>
      </c>
      <c r="Y215" s="9" t="s">
        <v>39</v>
      </c>
      <c r="AB215" s="9">
        <v>8</v>
      </c>
      <c r="AC215" s="9" t="s">
        <v>40</v>
      </c>
      <c r="AE215" s="9">
        <v>555</v>
      </c>
    </row>
    <row r="216" spans="1:31" s="9" customFormat="1" x14ac:dyDescent="0.2">
      <c r="A216" s="32">
        <v>1270</v>
      </c>
      <c r="B216" s="45" t="s">
        <v>155</v>
      </c>
      <c r="C216" s="11" t="s">
        <v>472</v>
      </c>
      <c r="D216" s="11" t="s">
        <v>473</v>
      </c>
      <c r="E216" s="20">
        <v>1439</v>
      </c>
      <c r="F216" s="33" t="s">
        <v>362</v>
      </c>
      <c r="G216" s="31" t="s">
        <v>43</v>
      </c>
      <c r="H216" s="14" t="s">
        <v>474</v>
      </c>
      <c r="I216" s="31" t="s">
        <v>359</v>
      </c>
      <c r="J216" s="34" t="s">
        <v>486</v>
      </c>
      <c r="K216" s="24">
        <v>77</v>
      </c>
      <c r="L216" s="30"/>
      <c r="M216" s="30">
        <v>4</v>
      </c>
      <c r="N216" s="30">
        <v>0</v>
      </c>
      <c r="O216" s="30">
        <v>5</v>
      </c>
      <c r="P216" s="30">
        <v>9</v>
      </c>
      <c r="Q216" s="30">
        <v>4</v>
      </c>
      <c r="R216" s="30"/>
      <c r="S216" s="35">
        <v>7.2900000000000009</v>
      </c>
      <c r="T216" s="35">
        <v>3.24</v>
      </c>
      <c r="U216" s="35">
        <v>23.619600000000005</v>
      </c>
      <c r="V216" s="35">
        <v>2.25</v>
      </c>
      <c r="W216" s="30"/>
      <c r="X216" s="30"/>
      <c r="Y216" s="30" t="s">
        <v>212</v>
      </c>
      <c r="Z216" s="30"/>
      <c r="AA216" s="30"/>
      <c r="AB216" s="9">
        <v>9</v>
      </c>
      <c r="AC216" s="9" t="s">
        <v>40</v>
      </c>
      <c r="AE216" s="9">
        <v>555</v>
      </c>
    </row>
    <row r="217" spans="1:31" s="9" customFormat="1" x14ac:dyDescent="0.2">
      <c r="A217" s="32">
        <v>1271</v>
      </c>
      <c r="B217" s="45" t="s">
        <v>155</v>
      </c>
      <c r="C217" s="11" t="s">
        <v>472</v>
      </c>
      <c r="D217" s="11" t="s">
        <v>473</v>
      </c>
      <c r="E217" s="20">
        <v>1439</v>
      </c>
      <c r="F217" s="21" t="s">
        <v>213</v>
      </c>
      <c r="G217" s="22" t="s">
        <v>43</v>
      </c>
      <c r="H217" s="14" t="s">
        <v>474</v>
      </c>
      <c r="I217" s="22" t="s">
        <v>487</v>
      </c>
      <c r="J217" s="23" t="s">
        <v>488</v>
      </c>
      <c r="K217" s="24">
        <v>77</v>
      </c>
      <c r="M217" s="9">
        <v>4</v>
      </c>
      <c r="N217" s="9">
        <v>1</v>
      </c>
      <c r="O217" s="9">
        <v>5</v>
      </c>
      <c r="P217" s="9">
        <v>9</v>
      </c>
      <c r="Q217" s="9">
        <v>4</v>
      </c>
      <c r="S217" s="25">
        <v>7.2900000000000009</v>
      </c>
      <c r="T217" s="25">
        <v>3.24</v>
      </c>
      <c r="U217" s="25">
        <v>23.619600000000005</v>
      </c>
      <c r="V217" s="25">
        <v>2.25</v>
      </c>
      <c r="Y217" s="9" t="s">
        <v>39</v>
      </c>
      <c r="AB217" s="9">
        <v>10</v>
      </c>
      <c r="AC217" s="9" t="s">
        <v>40</v>
      </c>
      <c r="AE217" s="9">
        <v>555</v>
      </c>
    </row>
    <row r="218" spans="1:31" s="9" customFormat="1" x14ac:dyDescent="0.2">
      <c r="A218" s="32">
        <v>1272</v>
      </c>
      <c r="B218" s="45" t="s">
        <v>155</v>
      </c>
      <c r="C218" s="11" t="s">
        <v>472</v>
      </c>
      <c r="D218" s="11" t="s">
        <v>473</v>
      </c>
      <c r="E218" s="20">
        <v>1439</v>
      </c>
      <c r="F218" s="21" t="s">
        <v>489</v>
      </c>
      <c r="G218" s="22" t="s">
        <v>43</v>
      </c>
      <c r="H218" s="14" t="s">
        <v>474</v>
      </c>
      <c r="I218" s="22" t="s">
        <v>490</v>
      </c>
      <c r="J218" s="23" t="s">
        <v>491</v>
      </c>
      <c r="K218" s="24">
        <v>77</v>
      </c>
      <c r="N218" s="9">
        <v>0</v>
      </c>
      <c r="O218" s="9">
        <v>6</v>
      </c>
      <c r="P218" s="9">
        <v>4.33</v>
      </c>
      <c r="Q218" s="9">
        <v>3.33</v>
      </c>
      <c r="S218" s="25">
        <v>3.5073000000000003</v>
      </c>
      <c r="T218" s="25">
        <v>2.6973000000000003</v>
      </c>
      <c r="U218" s="25">
        <v>9.4602402900000016</v>
      </c>
      <c r="V218" s="25">
        <v>1.3003003003003002</v>
      </c>
      <c r="Y218" s="9" t="s">
        <v>492</v>
      </c>
      <c r="AB218" s="9">
        <v>11</v>
      </c>
      <c r="AC218" s="9" t="s">
        <v>40</v>
      </c>
      <c r="AE218" s="9">
        <v>555</v>
      </c>
    </row>
    <row r="219" spans="1:31" s="9" customFormat="1" x14ac:dyDescent="0.2">
      <c r="A219" s="32">
        <v>1273</v>
      </c>
      <c r="B219" s="45" t="s">
        <v>155</v>
      </c>
      <c r="C219" s="11" t="s">
        <v>472</v>
      </c>
      <c r="D219" s="11" t="s">
        <v>473</v>
      </c>
      <c r="E219" s="20">
        <v>1439</v>
      </c>
      <c r="F219" s="21" t="s">
        <v>399</v>
      </c>
      <c r="G219" s="22" t="s">
        <v>43</v>
      </c>
      <c r="H219" s="14" t="s">
        <v>474</v>
      </c>
      <c r="I219" s="22" t="s">
        <v>493</v>
      </c>
      <c r="J219" s="23" t="s">
        <v>494</v>
      </c>
      <c r="K219" s="24">
        <v>77</v>
      </c>
      <c r="M219" s="9">
        <v>4</v>
      </c>
      <c r="N219" s="9">
        <v>-1</v>
      </c>
      <c r="O219" s="9">
        <v>1</v>
      </c>
      <c r="P219" s="9">
        <v>9</v>
      </c>
      <c r="Q219" s="9">
        <v>4</v>
      </c>
      <c r="S219" s="25">
        <v>7.2900000000000009</v>
      </c>
      <c r="T219" s="25">
        <v>3.24</v>
      </c>
      <c r="U219" s="25">
        <v>23.619600000000005</v>
      </c>
      <c r="V219" s="25">
        <v>2.25</v>
      </c>
      <c r="Y219" s="9" t="s">
        <v>401</v>
      </c>
      <c r="AB219" s="9">
        <v>12</v>
      </c>
      <c r="AC219" s="9" t="s">
        <v>40</v>
      </c>
      <c r="AE219" s="9">
        <v>555</v>
      </c>
    </row>
    <row r="220" spans="1:31" s="9" customFormat="1" x14ac:dyDescent="0.2">
      <c r="A220" s="32">
        <v>1274</v>
      </c>
      <c r="B220" s="45" t="s">
        <v>155</v>
      </c>
      <c r="C220" s="11" t="s">
        <v>472</v>
      </c>
      <c r="D220" s="11" t="s">
        <v>473</v>
      </c>
      <c r="E220" s="20">
        <v>1439</v>
      </c>
      <c r="F220" s="21" t="s">
        <v>90</v>
      </c>
      <c r="G220" s="22" t="s">
        <v>43</v>
      </c>
      <c r="H220" s="14" t="s">
        <v>474</v>
      </c>
      <c r="I220" s="22" t="s">
        <v>495</v>
      </c>
      <c r="J220" s="23" t="s">
        <v>496</v>
      </c>
      <c r="K220" s="24">
        <v>77</v>
      </c>
      <c r="M220" s="9">
        <v>5</v>
      </c>
      <c r="N220" s="9">
        <v>0</v>
      </c>
      <c r="O220" s="9">
        <v>7</v>
      </c>
      <c r="P220" s="9">
        <v>4</v>
      </c>
      <c r="Q220" s="9">
        <v>2</v>
      </c>
      <c r="S220" s="25">
        <v>3.24</v>
      </c>
      <c r="T220" s="25">
        <v>1.62</v>
      </c>
      <c r="U220" s="25">
        <v>5.248800000000001</v>
      </c>
      <c r="V220" s="25">
        <v>2</v>
      </c>
      <c r="Y220" s="9" t="s">
        <v>497</v>
      </c>
      <c r="AB220" s="9">
        <v>13</v>
      </c>
      <c r="AC220" s="9" t="s">
        <v>40</v>
      </c>
      <c r="AE220" s="9">
        <v>555</v>
      </c>
    </row>
    <row r="221" spans="1:31" s="9" customFormat="1" x14ac:dyDescent="0.2">
      <c r="A221" s="32">
        <v>1275</v>
      </c>
      <c r="B221" s="45" t="s">
        <v>155</v>
      </c>
      <c r="C221" s="11" t="s">
        <v>472</v>
      </c>
      <c r="D221" s="11" t="s">
        <v>473</v>
      </c>
      <c r="E221" s="20">
        <v>1439</v>
      </c>
      <c r="F221" s="21" t="s">
        <v>90</v>
      </c>
      <c r="G221" s="22" t="s">
        <v>43</v>
      </c>
      <c r="H221" s="14" t="s">
        <v>474</v>
      </c>
      <c r="I221" s="22" t="s">
        <v>498</v>
      </c>
      <c r="J221" s="23" t="s">
        <v>499</v>
      </c>
      <c r="K221" s="24">
        <v>77</v>
      </c>
      <c r="M221" s="9">
        <v>5</v>
      </c>
      <c r="N221" s="9">
        <v>1</v>
      </c>
      <c r="O221" s="9">
        <v>6</v>
      </c>
      <c r="P221" s="9">
        <v>4</v>
      </c>
      <c r="Q221" s="9">
        <v>2</v>
      </c>
      <c r="S221" s="25">
        <v>3.24</v>
      </c>
      <c r="T221" s="25">
        <v>1.62</v>
      </c>
      <c r="U221" s="25">
        <v>5.248800000000001</v>
      </c>
      <c r="V221" s="25">
        <v>2</v>
      </c>
      <c r="Y221" s="9" t="s">
        <v>39</v>
      </c>
      <c r="AB221" s="9">
        <v>14</v>
      </c>
      <c r="AC221" s="9" t="s">
        <v>40</v>
      </c>
      <c r="AE221" s="9">
        <v>555</v>
      </c>
    </row>
    <row r="222" spans="1:31" s="9" customFormat="1" x14ac:dyDescent="0.2">
      <c r="A222" s="32">
        <v>1275</v>
      </c>
      <c r="B222" s="45" t="s">
        <v>155</v>
      </c>
      <c r="C222" s="11" t="s">
        <v>472</v>
      </c>
      <c r="D222" s="11" t="s">
        <v>473</v>
      </c>
      <c r="E222" s="20">
        <v>1439</v>
      </c>
      <c r="F222" s="21"/>
      <c r="G222" s="22"/>
      <c r="H222" s="14" t="s">
        <v>474</v>
      </c>
      <c r="I222" s="22"/>
      <c r="J222" s="23"/>
      <c r="K222" s="24"/>
      <c r="S222" s="25"/>
      <c r="T222" s="25"/>
      <c r="U222" s="25">
        <f>SUM(U208:U221)</f>
        <v>179.58040929000003</v>
      </c>
      <c r="V222" s="25"/>
    </row>
    <row r="223" spans="1:31" s="9" customFormat="1" x14ac:dyDescent="0.2">
      <c r="A223" s="37">
        <v>8664</v>
      </c>
      <c r="B223" s="45" t="s">
        <v>155</v>
      </c>
      <c r="C223" s="26" t="s">
        <v>472</v>
      </c>
      <c r="D223" s="26" t="s">
        <v>473</v>
      </c>
      <c r="E223" s="27">
        <v>1492</v>
      </c>
      <c r="F223" s="17" t="s">
        <v>500</v>
      </c>
      <c r="G223" s="14" t="s">
        <v>43</v>
      </c>
      <c r="H223" s="14" t="s">
        <v>474</v>
      </c>
      <c r="I223" s="14" t="s">
        <v>44</v>
      </c>
      <c r="J223" s="26" t="s">
        <v>475</v>
      </c>
      <c r="K223" s="16">
        <v>982</v>
      </c>
      <c r="L223" s="17"/>
      <c r="M223" s="17">
        <v>1</v>
      </c>
      <c r="N223" s="17">
        <v>0</v>
      </c>
      <c r="O223" s="17"/>
      <c r="P223" s="17">
        <v>14</v>
      </c>
      <c r="Q223" s="17">
        <v>7.5</v>
      </c>
      <c r="R223" s="17">
        <v>105</v>
      </c>
      <c r="S223" s="17">
        <v>11.34</v>
      </c>
      <c r="T223" s="17">
        <v>6.0750000000000002</v>
      </c>
      <c r="U223" s="17">
        <v>68.890500000000003</v>
      </c>
      <c r="V223" s="17">
        <v>1.86666666666666</v>
      </c>
      <c r="W223" s="17"/>
      <c r="X223" s="17" t="s">
        <v>40</v>
      </c>
      <c r="Y223" s="17"/>
      <c r="Z223" s="17">
        <v>2405</v>
      </c>
      <c r="AA223" s="17">
        <v>3150</v>
      </c>
      <c r="AB223" s="17">
        <v>1</v>
      </c>
      <c r="AC223" s="17">
        <v>1</v>
      </c>
      <c r="AD223" s="17"/>
      <c r="AE223" s="17"/>
    </row>
    <row r="224" spans="1:31" s="9" customFormat="1" x14ac:dyDescent="0.2">
      <c r="A224" s="37">
        <v>8665</v>
      </c>
      <c r="B224" s="45" t="s">
        <v>155</v>
      </c>
      <c r="C224" s="28" t="s">
        <v>472</v>
      </c>
      <c r="D224" s="28" t="s">
        <v>473</v>
      </c>
      <c r="E224" s="29">
        <v>1492</v>
      </c>
      <c r="F224" s="9" t="s">
        <v>501</v>
      </c>
      <c r="G224" s="22" t="s">
        <v>43</v>
      </c>
      <c r="H224" s="22" t="s">
        <v>474</v>
      </c>
      <c r="I224" s="22" t="s">
        <v>178</v>
      </c>
      <c r="J224" s="28" t="s">
        <v>476</v>
      </c>
      <c r="K224" s="24">
        <v>982</v>
      </c>
      <c r="M224" s="9">
        <v>1</v>
      </c>
      <c r="N224" s="9">
        <v>0</v>
      </c>
      <c r="R224" s="9">
        <v>0</v>
      </c>
      <c r="S224" s="9">
        <v>0</v>
      </c>
      <c r="T224" s="9">
        <v>0</v>
      </c>
      <c r="U224" s="9">
        <v>0</v>
      </c>
      <c r="X224" s="9" t="s">
        <v>53</v>
      </c>
      <c r="Z224" s="9">
        <v>2405</v>
      </c>
      <c r="AA224" s="9">
        <v>3150</v>
      </c>
      <c r="AB224" s="9">
        <v>2</v>
      </c>
      <c r="AC224" s="9" t="s">
        <v>40</v>
      </c>
    </row>
    <row r="225" spans="1:31" s="9" customFormat="1" x14ac:dyDescent="0.2">
      <c r="A225" s="37">
        <v>8666</v>
      </c>
      <c r="B225" s="45" t="s">
        <v>155</v>
      </c>
      <c r="C225" s="28" t="s">
        <v>472</v>
      </c>
      <c r="D225" s="28" t="s">
        <v>473</v>
      </c>
      <c r="E225" s="29">
        <v>1492</v>
      </c>
      <c r="F225" s="30" t="s">
        <v>46</v>
      </c>
      <c r="G225" s="31" t="s">
        <v>43</v>
      </c>
      <c r="H225" s="31" t="s">
        <v>474</v>
      </c>
      <c r="I225" s="31" t="s">
        <v>348</v>
      </c>
      <c r="J225" s="30" t="s">
        <v>502</v>
      </c>
      <c r="K225" s="24">
        <v>982</v>
      </c>
      <c r="L225" s="30"/>
      <c r="M225" s="30">
        <v>2</v>
      </c>
      <c r="N225" s="30">
        <v>0</v>
      </c>
      <c r="O225" s="30"/>
      <c r="P225" s="30">
        <v>10</v>
      </c>
      <c r="Q225" s="30">
        <v>3.5</v>
      </c>
      <c r="R225" s="30">
        <v>35</v>
      </c>
      <c r="S225" s="30">
        <v>8.1</v>
      </c>
      <c r="T225" s="30">
        <v>2.835</v>
      </c>
      <c r="U225" s="30">
        <v>22.9635</v>
      </c>
      <c r="V225" s="30">
        <v>2.8571428571428501</v>
      </c>
      <c r="W225" s="30"/>
      <c r="X225" s="30" t="s">
        <v>53</v>
      </c>
      <c r="Y225" s="30"/>
      <c r="Z225" s="30">
        <v>2405</v>
      </c>
      <c r="AA225" s="30">
        <v>3150</v>
      </c>
      <c r="AB225" s="9">
        <v>3</v>
      </c>
      <c r="AC225" s="9" t="s">
        <v>40</v>
      </c>
    </row>
    <row r="226" spans="1:31" s="9" customFormat="1" x14ac:dyDescent="0.2">
      <c r="A226" s="37">
        <v>8667</v>
      </c>
      <c r="B226" s="45" t="s">
        <v>155</v>
      </c>
      <c r="C226" s="28" t="s">
        <v>472</v>
      </c>
      <c r="D226" s="28" t="s">
        <v>473</v>
      </c>
      <c r="E226" s="29">
        <v>1492</v>
      </c>
      <c r="F226" s="9" t="s">
        <v>503</v>
      </c>
      <c r="G226" s="22" t="s">
        <v>43</v>
      </c>
      <c r="H226" s="22" t="s">
        <v>474</v>
      </c>
      <c r="I226" s="22" t="s">
        <v>350</v>
      </c>
      <c r="J226" s="28" t="s">
        <v>504</v>
      </c>
      <c r="K226" s="24">
        <v>982</v>
      </c>
      <c r="M226" s="9">
        <v>2</v>
      </c>
      <c r="N226" s="9">
        <v>0</v>
      </c>
      <c r="P226" s="9">
        <v>5</v>
      </c>
      <c r="Q226" s="9">
        <v>3.33</v>
      </c>
      <c r="R226" s="9">
        <v>16.649999999999999</v>
      </c>
      <c r="S226" s="9">
        <v>4.05</v>
      </c>
      <c r="T226" s="9">
        <v>2.6972999999999998</v>
      </c>
      <c r="U226" s="9">
        <v>10.924065000000001</v>
      </c>
      <c r="V226" s="9">
        <v>1.5015015015015001</v>
      </c>
      <c r="X226" s="9" t="s">
        <v>53</v>
      </c>
      <c r="Z226" s="9">
        <v>2405</v>
      </c>
      <c r="AA226" s="9">
        <v>3150</v>
      </c>
      <c r="AB226" s="9">
        <v>4</v>
      </c>
      <c r="AC226" s="9" t="s">
        <v>40</v>
      </c>
    </row>
    <row r="227" spans="1:31" s="9" customFormat="1" x14ac:dyDescent="0.2">
      <c r="A227" s="37">
        <v>8668</v>
      </c>
      <c r="B227" s="45" t="s">
        <v>155</v>
      </c>
      <c r="C227" s="28" t="s">
        <v>472</v>
      </c>
      <c r="D227" s="28" t="s">
        <v>473</v>
      </c>
      <c r="E227" s="29">
        <v>1492</v>
      </c>
      <c r="F227" s="9" t="s">
        <v>505</v>
      </c>
      <c r="G227" s="22" t="s">
        <v>43</v>
      </c>
      <c r="H227" s="22" t="s">
        <v>474</v>
      </c>
      <c r="I227" s="22" t="s">
        <v>232</v>
      </c>
      <c r="J227" s="28" t="s">
        <v>481</v>
      </c>
      <c r="K227" s="24">
        <v>982</v>
      </c>
      <c r="M227" s="9">
        <v>2</v>
      </c>
      <c r="N227" s="9">
        <v>1</v>
      </c>
      <c r="P227" s="9">
        <v>10</v>
      </c>
      <c r="Q227" s="9">
        <v>3.5</v>
      </c>
      <c r="R227" s="9">
        <v>35</v>
      </c>
      <c r="S227" s="9">
        <v>8.1</v>
      </c>
      <c r="T227" s="9">
        <v>2.835</v>
      </c>
      <c r="U227" s="9">
        <v>22.9635</v>
      </c>
      <c r="V227" s="9">
        <v>2.8571428571428501</v>
      </c>
      <c r="X227" s="9" t="s">
        <v>53</v>
      </c>
      <c r="Z227" s="9">
        <v>2405</v>
      </c>
      <c r="AA227" s="9">
        <v>3150</v>
      </c>
      <c r="AB227" s="9">
        <v>5</v>
      </c>
      <c r="AC227" s="9" t="s">
        <v>40</v>
      </c>
    </row>
    <row r="228" spans="1:31" s="9" customFormat="1" x14ac:dyDescent="0.2">
      <c r="A228" s="37">
        <v>8669</v>
      </c>
      <c r="B228" s="45" t="s">
        <v>155</v>
      </c>
      <c r="C228" s="28" t="s">
        <v>472</v>
      </c>
      <c r="D228" s="28" t="s">
        <v>473</v>
      </c>
      <c r="E228" s="29">
        <v>1492</v>
      </c>
      <c r="F228" s="9" t="s">
        <v>73</v>
      </c>
      <c r="G228" s="22" t="s">
        <v>43</v>
      </c>
      <c r="H228" s="22" t="s">
        <v>474</v>
      </c>
      <c r="I228" s="22" t="s">
        <v>235</v>
      </c>
      <c r="J228" s="28" t="s">
        <v>482</v>
      </c>
      <c r="K228" s="24">
        <v>982</v>
      </c>
      <c r="M228" s="9">
        <v>2</v>
      </c>
      <c r="N228" s="9">
        <v>-1</v>
      </c>
      <c r="P228" s="9">
        <v>10</v>
      </c>
      <c r="Q228" s="9">
        <v>3.5</v>
      </c>
      <c r="R228" s="9">
        <v>35</v>
      </c>
      <c r="S228" s="9">
        <v>8.1</v>
      </c>
      <c r="T228" s="9">
        <v>2.835</v>
      </c>
      <c r="U228" s="9">
        <v>22.9635</v>
      </c>
      <c r="V228" s="9">
        <v>2.8571428571428501</v>
      </c>
      <c r="X228" s="9" t="s">
        <v>53</v>
      </c>
      <c r="Z228" s="9">
        <v>2405</v>
      </c>
      <c r="AA228" s="9">
        <v>3150</v>
      </c>
      <c r="AB228" s="9">
        <v>6</v>
      </c>
      <c r="AC228" s="9" t="s">
        <v>40</v>
      </c>
    </row>
    <row r="229" spans="1:31" s="9" customFormat="1" x14ac:dyDescent="0.2">
      <c r="A229" s="37">
        <v>8670</v>
      </c>
      <c r="B229" s="45" t="s">
        <v>155</v>
      </c>
      <c r="C229" s="28" t="s">
        <v>472</v>
      </c>
      <c r="D229" s="28" t="s">
        <v>473</v>
      </c>
      <c r="E229" s="29">
        <v>1492</v>
      </c>
      <c r="F229" s="9" t="s">
        <v>73</v>
      </c>
      <c r="G229" s="22" t="s">
        <v>43</v>
      </c>
      <c r="H229" s="22" t="s">
        <v>474</v>
      </c>
      <c r="I229" s="22" t="s">
        <v>506</v>
      </c>
      <c r="J229" s="28" t="s">
        <v>507</v>
      </c>
      <c r="K229" s="24">
        <v>982</v>
      </c>
      <c r="M229" s="9">
        <v>1</v>
      </c>
      <c r="N229" s="9">
        <v>-1</v>
      </c>
      <c r="P229" s="9">
        <v>14</v>
      </c>
      <c r="Q229" s="9">
        <v>7.5</v>
      </c>
      <c r="R229" s="9">
        <v>105</v>
      </c>
      <c r="S229" s="9">
        <v>11.34</v>
      </c>
      <c r="T229" s="9">
        <v>6.0750000000000002</v>
      </c>
      <c r="U229" s="9">
        <v>68.890500000000003</v>
      </c>
      <c r="V229" s="9">
        <v>1.86666666666666</v>
      </c>
      <c r="X229" s="9" t="s">
        <v>53</v>
      </c>
      <c r="Z229" s="9">
        <v>2405</v>
      </c>
      <c r="AA229" s="9">
        <v>3150</v>
      </c>
      <c r="AB229" s="9">
        <v>7</v>
      </c>
      <c r="AC229" s="9" t="s">
        <v>40</v>
      </c>
    </row>
    <row r="230" spans="1:31" s="9" customFormat="1" x14ac:dyDescent="0.2">
      <c r="A230" s="37">
        <v>8671</v>
      </c>
      <c r="B230" s="45" t="s">
        <v>155</v>
      </c>
      <c r="C230" s="28" t="s">
        <v>472</v>
      </c>
      <c r="D230" s="28" t="s">
        <v>473</v>
      </c>
      <c r="E230" s="29">
        <v>1492</v>
      </c>
      <c r="F230" s="9" t="s">
        <v>508</v>
      </c>
      <c r="G230" s="22" t="s">
        <v>43</v>
      </c>
      <c r="H230" s="22" t="s">
        <v>474</v>
      </c>
      <c r="I230" s="22" t="s">
        <v>509</v>
      </c>
      <c r="J230" s="28" t="s">
        <v>510</v>
      </c>
      <c r="K230" s="24">
        <v>982</v>
      </c>
      <c r="M230" s="9">
        <v>1</v>
      </c>
      <c r="N230" s="9">
        <v>1</v>
      </c>
      <c r="P230" s="9">
        <v>14</v>
      </c>
      <c r="Q230" s="9">
        <v>7.5</v>
      </c>
      <c r="R230" s="9">
        <v>105</v>
      </c>
      <c r="S230" s="9">
        <v>11.34</v>
      </c>
      <c r="T230" s="9">
        <v>6.0750000000000002</v>
      </c>
      <c r="U230" s="9">
        <v>68.890500000000003</v>
      </c>
      <c r="V230" s="9">
        <v>1.86666666666666</v>
      </c>
      <c r="X230" s="9" t="s">
        <v>53</v>
      </c>
      <c r="Z230" s="9">
        <v>2405</v>
      </c>
      <c r="AA230" s="9">
        <v>3150</v>
      </c>
      <c r="AB230" s="9">
        <v>8</v>
      </c>
      <c r="AC230" s="9" t="s">
        <v>40</v>
      </c>
    </row>
    <row r="231" spans="1:31" s="9" customFormat="1" x14ac:dyDescent="0.2">
      <c r="A231" s="37">
        <v>8671</v>
      </c>
      <c r="B231" s="45" t="s">
        <v>155</v>
      </c>
      <c r="C231" s="28" t="s">
        <v>472</v>
      </c>
      <c r="D231" s="28" t="s">
        <v>473</v>
      </c>
      <c r="E231" s="29">
        <v>1492</v>
      </c>
      <c r="G231" s="22"/>
      <c r="H231" s="22"/>
      <c r="I231" s="22"/>
      <c r="J231" s="28"/>
      <c r="K231" s="24"/>
      <c r="U231" s="9">
        <f>SUM(U223:U230)</f>
        <v>286.486065</v>
      </c>
    </row>
    <row r="232" spans="1:31" s="9" customFormat="1" x14ac:dyDescent="0.2">
      <c r="A232" s="37">
        <v>8624</v>
      </c>
      <c r="B232" s="38" t="s">
        <v>155</v>
      </c>
      <c r="C232" s="26" t="s">
        <v>511</v>
      </c>
      <c r="D232" s="26" t="s">
        <v>512</v>
      </c>
      <c r="E232" s="27">
        <v>1492</v>
      </c>
      <c r="F232" s="17" t="s">
        <v>125</v>
      </c>
      <c r="G232" s="14" t="s">
        <v>43</v>
      </c>
      <c r="H232" s="14" t="s">
        <v>513</v>
      </c>
      <c r="I232" s="14" t="s">
        <v>44</v>
      </c>
      <c r="J232" s="26" t="s">
        <v>514</v>
      </c>
      <c r="K232" s="10">
        <v>977</v>
      </c>
      <c r="L232" s="17"/>
      <c r="M232" s="17">
        <v>1</v>
      </c>
      <c r="N232" s="17">
        <v>-1</v>
      </c>
      <c r="O232" s="17"/>
      <c r="P232" s="17">
        <v>12</v>
      </c>
      <c r="Q232" s="17">
        <v>5.5</v>
      </c>
      <c r="R232" s="17">
        <v>66</v>
      </c>
      <c r="S232" s="17">
        <v>9.7200000000000006</v>
      </c>
      <c r="T232" s="17">
        <v>4.4550000000000001</v>
      </c>
      <c r="U232" s="17">
        <v>43.302599999999998</v>
      </c>
      <c r="V232" s="17">
        <v>2.1818181818181799</v>
      </c>
      <c r="W232" s="17"/>
      <c r="X232" s="17" t="s">
        <v>40</v>
      </c>
      <c r="Y232" s="17"/>
      <c r="Z232" s="17">
        <v>2400</v>
      </c>
      <c r="AA232" s="17">
        <v>3155</v>
      </c>
      <c r="AB232" s="17">
        <v>1</v>
      </c>
      <c r="AC232" s="17">
        <v>1</v>
      </c>
      <c r="AD232" s="17"/>
      <c r="AE232" s="17"/>
    </row>
    <row r="233" spans="1:31" s="9" customFormat="1" x14ac:dyDescent="0.2">
      <c r="A233" s="37">
        <v>8625</v>
      </c>
      <c r="B233" s="45" t="s">
        <v>155</v>
      </c>
      <c r="C233" s="28" t="s">
        <v>511</v>
      </c>
      <c r="D233" s="28" t="s">
        <v>512</v>
      </c>
      <c r="E233" s="29">
        <v>1492</v>
      </c>
      <c r="F233" s="9" t="s">
        <v>54</v>
      </c>
      <c r="G233" s="22" t="s">
        <v>43</v>
      </c>
      <c r="H233" s="22" t="s">
        <v>513</v>
      </c>
      <c r="I233" s="22" t="s">
        <v>178</v>
      </c>
      <c r="J233" s="28" t="s">
        <v>515</v>
      </c>
      <c r="K233" s="10">
        <v>977</v>
      </c>
      <c r="M233" s="9">
        <v>1</v>
      </c>
      <c r="N233" s="9">
        <v>0</v>
      </c>
      <c r="P233" s="9">
        <v>12</v>
      </c>
      <c r="Q233" s="9">
        <v>5.5</v>
      </c>
      <c r="R233" s="9">
        <v>66</v>
      </c>
      <c r="S233" s="9">
        <v>9.7200000000000006</v>
      </c>
      <c r="T233" s="9">
        <v>4.4550000000000001</v>
      </c>
      <c r="U233" s="9">
        <v>43.302599999999998</v>
      </c>
      <c r="V233" s="9">
        <v>2.1818181818181799</v>
      </c>
      <c r="X233" s="9" t="s">
        <v>53</v>
      </c>
      <c r="Z233" s="9">
        <v>2400</v>
      </c>
      <c r="AA233" s="9">
        <v>3155</v>
      </c>
      <c r="AB233" s="9">
        <v>2</v>
      </c>
      <c r="AC233" s="9" t="s">
        <v>40</v>
      </c>
    </row>
    <row r="234" spans="1:31" s="9" customFormat="1" x14ac:dyDescent="0.2">
      <c r="A234" s="37">
        <v>8626</v>
      </c>
      <c r="B234" s="45" t="s">
        <v>155</v>
      </c>
      <c r="C234" s="28" t="s">
        <v>511</v>
      </c>
      <c r="D234" s="28" t="s">
        <v>512</v>
      </c>
      <c r="E234" s="29">
        <v>1492</v>
      </c>
      <c r="F234" s="9" t="s">
        <v>516</v>
      </c>
      <c r="G234" s="22" t="s">
        <v>43</v>
      </c>
      <c r="H234" s="22" t="s">
        <v>513</v>
      </c>
      <c r="I234" s="22" t="s">
        <v>227</v>
      </c>
      <c r="J234" s="28" t="s">
        <v>517</v>
      </c>
      <c r="K234" s="10">
        <v>977</v>
      </c>
      <c r="M234" s="9">
        <v>1</v>
      </c>
      <c r="N234" s="9">
        <v>0</v>
      </c>
      <c r="P234" s="9">
        <v>12</v>
      </c>
      <c r="Q234" s="9">
        <v>3</v>
      </c>
      <c r="R234" s="9">
        <v>36</v>
      </c>
      <c r="S234" s="9">
        <v>9.7200000000000006</v>
      </c>
      <c r="T234" s="9">
        <v>2.4300000000000002</v>
      </c>
      <c r="U234" s="9">
        <v>23.619599999999998</v>
      </c>
      <c r="V234" s="9">
        <v>4</v>
      </c>
      <c r="X234" s="9" t="s">
        <v>53</v>
      </c>
      <c r="Z234" s="9">
        <v>2400</v>
      </c>
      <c r="AA234" s="9">
        <v>3155</v>
      </c>
      <c r="AB234" s="9">
        <v>3</v>
      </c>
      <c r="AC234" s="9" t="s">
        <v>40</v>
      </c>
    </row>
    <row r="235" spans="1:31" s="9" customFormat="1" x14ac:dyDescent="0.2">
      <c r="A235" s="37">
        <v>8627</v>
      </c>
      <c r="B235" s="45" t="s">
        <v>155</v>
      </c>
      <c r="C235" s="28" t="s">
        <v>511</v>
      </c>
      <c r="D235" s="28" t="s">
        <v>512</v>
      </c>
      <c r="E235" s="29">
        <v>1492</v>
      </c>
      <c r="F235" s="30" t="s">
        <v>46</v>
      </c>
      <c r="G235" s="31" t="s">
        <v>43</v>
      </c>
      <c r="H235" s="31" t="s">
        <v>513</v>
      </c>
      <c r="I235" s="31" t="s">
        <v>350</v>
      </c>
      <c r="J235" s="30" t="s">
        <v>518</v>
      </c>
      <c r="K235" s="10">
        <v>977</v>
      </c>
      <c r="L235" s="30"/>
      <c r="M235" s="30">
        <v>2</v>
      </c>
      <c r="N235" s="30">
        <v>0</v>
      </c>
      <c r="O235" s="30"/>
      <c r="P235" s="30">
        <v>10</v>
      </c>
      <c r="Q235" s="30">
        <v>5</v>
      </c>
      <c r="R235" s="30">
        <v>50</v>
      </c>
      <c r="S235" s="30">
        <v>8.1</v>
      </c>
      <c r="T235" s="30">
        <v>4.05</v>
      </c>
      <c r="U235" s="30">
        <v>32.805</v>
      </c>
      <c r="V235" s="30">
        <v>2</v>
      </c>
      <c r="W235" s="30"/>
      <c r="X235" s="30" t="s">
        <v>519</v>
      </c>
      <c r="Y235" s="30"/>
      <c r="Z235" s="30">
        <v>2400</v>
      </c>
      <c r="AA235" s="30">
        <v>3155</v>
      </c>
      <c r="AB235" s="9">
        <v>4</v>
      </c>
      <c r="AC235" s="9" t="s">
        <v>40</v>
      </c>
    </row>
    <row r="236" spans="1:31" s="9" customFormat="1" x14ac:dyDescent="0.2">
      <c r="A236" s="37">
        <v>8628</v>
      </c>
      <c r="B236" s="45" t="s">
        <v>155</v>
      </c>
      <c r="C236" s="28" t="s">
        <v>511</v>
      </c>
      <c r="D236" s="28" t="s">
        <v>512</v>
      </c>
      <c r="E236" s="29">
        <v>1492</v>
      </c>
      <c r="F236" s="9" t="s">
        <v>90</v>
      </c>
      <c r="G236" s="22" t="s">
        <v>43</v>
      </c>
      <c r="H236" s="22" t="s">
        <v>513</v>
      </c>
      <c r="I236" s="22" t="s">
        <v>232</v>
      </c>
      <c r="J236" s="28" t="s">
        <v>520</v>
      </c>
      <c r="K236" s="10">
        <v>977</v>
      </c>
      <c r="M236" s="9">
        <v>2</v>
      </c>
      <c r="N236" s="9">
        <v>0</v>
      </c>
      <c r="P236" s="9">
        <v>12.33</v>
      </c>
      <c r="Q236" s="9">
        <v>4</v>
      </c>
      <c r="R236" s="9">
        <v>49.32</v>
      </c>
      <c r="S236" s="9">
        <v>9.9872999999999994</v>
      </c>
      <c r="T236" s="9">
        <v>3.24</v>
      </c>
      <c r="U236" s="9">
        <v>32.358851999999999</v>
      </c>
      <c r="V236" s="9">
        <v>3.0825</v>
      </c>
      <c r="X236" s="9" t="s">
        <v>53</v>
      </c>
      <c r="Z236" s="9">
        <v>2400</v>
      </c>
      <c r="AA236" s="9">
        <v>3155</v>
      </c>
      <c r="AB236" s="9">
        <v>5</v>
      </c>
      <c r="AC236" s="9" t="s">
        <v>40</v>
      </c>
    </row>
    <row r="237" spans="1:31" s="9" customFormat="1" x14ac:dyDescent="0.2">
      <c r="A237" s="37">
        <v>8629</v>
      </c>
      <c r="B237" s="45" t="s">
        <v>155</v>
      </c>
      <c r="C237" s="28" t="s">
        <v>511</v>
      </c>
      <c r="D237" s="28" t="s">
        <v>512</v>
      </c>
      <c r="E237" s="29">
        <v>1492</v>
      </c>
      <c r="F237" s="9" t="s">
        <v>90</v>
      </c>
      <c r="G237" s="22" t="s">
        <v>43</v>
      </c>
      <c r="H237" s="22" t="s">
        <v>513</v>
      </c>
      <c r="I237" s="22" t="s">
        <v>235</v>
      </c>
      <c r="J237" s="28" t="s">
        <v>521</v>
      </c>
      <c r="K237" s="10">
        <v>977</v>
      </c>
      <c r="M237" s="9">
        <v>2</v>
      </c>
      <c r="N237" s="9">
        <v>1</v>
      </c>
      <c r="P237" s="9">
        <v>12.33</v>
      </c>
      <c r="Q237" s="9">
        <v>4</v>
      </c>
      <c r="R237" s="9">
        <v>49.32</v>
      </c>
      <c r="S237" s="9">
        <v>9.9872999999999994</v>
      </c>
      <c r="T237" s="9">
        <v>3.24</v>
      </c>
      <c r="U237" s="9">
        <v>32.358851999999999</v>
      </c>
      <c r="V237" s="9">
        <v>3.0825</v>
      </c>
      <c r="X237" s="9" t="s">
        <v>522</v>
      </c>
      <c r="Z237" s="9">
        <v>2400</v>
      </c>
      <c r="AA237" s="9">
        <v>3155</v>
      </c>
      <c r="AB237" s="9">
        <v>6</v>
      </c>
      <c r="AC237" s="9" t="s">
        <v>40</v>
      </c>
    </row>
    <row r="238" spans="1:31" s="9" customFormat="1" x14ac:dyDescent="0.2">
      <c r="A238" s="37">
        <v>8630</v>
      </c>
      <c r="B238" s="45" t="s">
        <v>155</v>
      </c>
      <c r="C238" s="28" t="s">
        <v>511</v>
      </c>
      <c r="D238" s="28" t="s">
        <v>512</v>
      </c>
      <c r="E238" s="29">
        <v>1492</v>
      </c>
      <c r="F238" s="9" t="s">
        <v>90</v>
      </c>
      <c r="G238" s="22" t="s">
        <v>43</v>
      </c>
      <c r="H238" s="22" t="s">
        <v>513</v>
      </c>
      <c r="I238" s="22" t="s">
        <v>355</v>
      </c>
      <c r="J238" s="28" t="s">
        <v>523</v>
      </c>
      <c r="K238" s="10">
        <v>977</v>
      </c>
      <c r="M238" s="9">
        <v>3</v>
      </c>
      <c r="N238" s="9">
        <v>0</v>
      </c>
      <c r="P238" s="9">
        <v>9</v>
      </c>
      <c r="Q238" s="9">
        <v>3.5</v>
      </c>
      <c r="R238" s="9">
        <v>31.5</v>
      </c>
      <c r="S238" s="9">
        <v>7.29</v>
      </c>
      <c r="T238" s="9">
        <v>2.835</v>
      </c>
      <c r="U238" s="9">
        <v>20.667149999999999</v>
      </c>
      <c r="V238" s="9">
        <v>2.5714285714285698</v>
      </c>
      <c r="X238" s="9" t="s">
        <v>225</v>
      </c>
      <c r="Z238" s="9">
        <v>2400</v>
      </c>
      <c r="AA238" s="9">
        <v>3155</v>
      </c>
      <c r="AB238" s="9">
        <v>7</v>
      </c>
      <c r="AC238" s="9" t="s">
        <v>40</v>
      </c>
    </row>
    <row r="239" spans="1:31" s="9" customFormat="1" x14ac:dyDescent="0.2">
      <c r="A239" s="37">
        <v>8631</v>
      </c>
      <c r="B239" s="45" t="s">
        <v>155</v>
      </c>
      <c r="C239" s="28" t="s">
        <v>511</v>
      </c>
      <c r="D239" s="28" t="s">
        <v>512</v>
      </c>
      <c r="E239" s="29">
        <v>1492</v>
      </c>
      <c r="F239" s="9" t="s">
        <v>54</v>
      </c>
      <c r="G239" s="22" t="s">
        <v>43</v>
      </c>
      <c r="H239" s="22" t="s">
        <v>513</v>
      </c>
      <c r="I239" s="22" t="s">
        <v>484</v>
      </c>
      <c r="J239" s="28" t="s">
        <v>524</v>
      </c>
      <c r="K239" s="10">
        <v>977</v>
      </c>
      <c r="M239" s="9">
        <v>3</v>
      </c>
      <c r="N239" s="9">
        <v>1</v>
      </c>
      <c r="P239" s="9">
        <v>9</v>
      </c>
      <c r="Q239" s="9">
        <v>3.5</v>
      </c>
      <c r="R239" s="9">
        <v>31.5</v>
      </c>
      <c r="S239" s="9">
        <v>7.29</v>
      </c>
      <c r="T239" s="9">
        <v>2.835</v>
      </c>
      <c r="U239" s="9">
        <v>20.667149999999999</v>
      </c>
      <c r="V239" s="9">
        <v>2.5714285714285698</v>
      </c>
      <c r="X239" s="9" t="s">
        <v>53</v>
      </c>
      <c r="Z239" s="9">
        <v>2400</v>
      </c>
      <c r="AA239" s="9">
        <v>3155</v>
      </c>
      <c r="AB239" s="9">
        <v>8</v>
      </c>
      <c r="AC239" s="9" t="s">
        <v>40</v>
      </c>
    </row>
    <row r="240" spans="1:31" s="9" customFormat="1" x14ac:dyDescent="0.2">
      <c r="A240" s="37">
        <v>8632</v>
      </c>
      <c r="B240" s="45" t="s">
        <v>155</v>
      </c>
      <c r="C240" s="28" t="s">
        <v>511</v>
      </c>
      <c r="D240" s="28" t="s">
        <v>512</v>
      </c>
      <c r="E240" s="29">
        <v>1492</v>
      </c>
      <c r="F240" s="9" t="s">
        <v>525</v>
      </c>
      <c r="G240" s="22" t="s">
        <v>43</v>
      </c>
      <c r="H240" s="22" t="s">
        <v>513</v>
      </c>
      <c r="I240" s="22" t="s">
        <v>70</v>
      </c>
      <c r="J240" s="28" t="s">
        <v>526</v>
      </c>
      <c r="K240" s="10">
        <v>977</v>
      </c>
      <c r="M240" s="9" t="s">
        <v>40</v>
      </c>
      <c r="N240" s="9">
        <v>0</v>
      </c>
      <c r="R240" s="9">
        <v>0</v>
      </c>
      <c r="S240" s="9">
        <v>0</v>
      </c>
      <c r="T240" s="9">
        <v>0</v>
      </c>
      <c r="U240" s="9">
        <v>0</v>
      </c>
      <c r="X240" s="9" t="s">
        <v>53</v>
      </c>
      <c r="Z240" s="9">
        <v>2400</v>
      </c>
      <c r="AA240" s="9">
        <v>3155</v>
      </c>
      <c r="AB240" s="9">
        <v>9</v>
      </c>
      <c r="AC240" s="9" t="s">
        <v>40</v>
      </c>
    </row>
    <row r="241" spans="1:31" s="9" customFormat="1" x14ac:dyDescent="0.2">
      <c r="A241" s="37">
        <v>8633</v>
      </c>
      <c r="B241" s="45" t="s">
        <v>155</v>
      </c>
      <c r="C241" s="28" t="s">
        <v>511</v>
      </c>
      <c r="D241" s="28" t="s">
        <v>512</v>
      </c>
      <c r="E241" s="29">
        <v>1492</v>
      </c>
      <c r="F241" s="9" t="s">
        <v>527</v>
      </c>
      <c r="G241" s="22" t="s">
        <v>43</v>
      </c>
      <c r="H241" s="22" t="s">
        <v>513</v>
      </c>
      <c r="I241" s="22" t="s">
        <v>487</v>
      </c>
      <c r="J241" s="28" t="s">
        <v>528</v>
      </c>
      <c r="K241" s="10">
        <v>977</v>
      </c>
      <c r="M241" s="9">
        <v>4</v>
      </c>
      <c r="N241" s="9">
        <v>0</v>
      </c>
      <c r="P241" s="9">
        <v>11.5</v>
      </c>
      <c r="Q241" s="9">
        <v>8.5</v>
      </c>
      <c r="R241" s="9">
        <v>97.75</v>
      </c>
      <c r="S241" s="9">
        <v>9.3149999999999995</v>
      </c>
      <c r="T241" s="9">
        <v>6.8849999999999998</v>
      </c>
      <c r="U241" s="9">
        <v>64.133775</v>
      </c>
      <c r="V241" s="9">
        <v>1.3529411764705801</v>
      </c>
      <c r="X241" s="9" t="s">
        <v>53</v>
      </c>
      <c r="Z241" s="9">
        <v>2400</v>
      </c>
      <c r="AA241" s="9">
        <v>3155</v>
      </c>
      <c r="AB241" s="9">
        <v>10</v>
      </c>
      <c r="AC241" s="9" t="s">
        <v>40</v>
      </c>
    </row>
    <row r="242" spans="1:31" s="9" customFormat="1" x14ac:dyDescent="0.2">
      <c r="A242" s="37">
        <v>8634</v>
      </c>
      <c r="B242" s="45" t="s">
        <v>155</v>
      </c>
      <c r="C242" s="28" t="s">
        <v>511</v>
      </c>
      <c r="D242" s="28" t="s">
        <v>512</v>
      </c>
      <c r="E242" s="29">
        <v>1492</v>
      </c>
      <c r="F242" s="9" t="s">
        <v>529</v>
      </c>
      <c r="G242" s="22" t="s">
        <v>43</v>
      </c>
      <c r="H242" s="22" t="s">
        <v>513</v>
      </c>
      <c r="I242" s="22" t="s">
        <v>530</v>
      </c>
      <c r="J242" s="28" t="s">
        <v>531</v>
      </c>
      <c r="K242" s="10">
        <v>977</v>
      </c>
      <c r="M242" s="9">
        <v>4</v>
      </c>
      <c r="N242" s="9">
        <v>1</v>
      </c>
      <c r="P242" s="9">
        <v>11.5</v>
      </c>
      <c r="Q242" s="9">
        <v>8.5</v>
      </c>
      <c r="R242" s="9">
        <v>97.75</v>
      </c>
      <c r="S242" s="9">
        <v>9.3149999999999995</v>
      </c>
      <c r="T242" s="9">
        <v>6.8849999999999998</v>
      </c>
      <c r="U242" s="9">
        <v>64.133775</v>
      </c>
      <c r="V242" s="9">
        <v>1.3529411764705801</v>
      </c>
      <c r="X242" s="9" t="s">
        <v>53</v>
      </c>
      <c r="Z242" s="9">
        <v>2400</v>
      </c>
      <c r="AA242" s="9">
        <v>3155</v>
      </c>
      <c r="AB242" s="9">
        <v>11</v>
      </c>
      <c r="AC242" s="9" t="s">
        <v>40</v>
      </c>
    </row>
    <row r="243" spans="1:31" s="9" customFormat="1" x14ac:dyDescent="0.2">
      <c r="A243" s="37">
        <v>8635</v>
      </c>
      <c r="B243" s="45" t="s">
        <v>155</v>
      </c>
      <c r="C243" s="28" t="s">
        <v>511</v>
      </c>
      <c r="D243" s="28" t="s">
        <v>512</v>
      </c>
      <c r="E243" s="29">
        <v>1492</v>
      </c>
      <c r="F243" s="9" t="s">
        <v>532</v>
      </c>
      <c r="G243" s="22" t="s">
        <v>43</v>
      </c>
      <c r="H243" s="22" t="s">
        <v>513</v>
      </c>
      <c r="I243" s="22" t="s">
        <v>533</v>
      </c>
      <c r="J243" s="28" t="s">
        <v>534</v>
      </c>
      <c r="K243" s="10">
        <v>977</v>
      </c>
      <c r="M243" s="9">
        <v>2</v>
      </c>
      <c r="N243" s="9">
        <v>1</v>
      </c>
      <c r="P243" s="9">
        <v>10</v>
      </c>
      <c r="Q243" s="9">
        <v>5</v>
      </c>
      <c r="R243" s="9">
        <v>50</v>
      </c>
      <c r="S243" s="9">
        <v>8.1</v>
      </c>
      <c r="T243" s="9">
        <v>4.05</v>
      </c>
      <c r="U243" s="9">
        <v>32.805</v>
      </c>
      <c r="V243" s="9">
        <v>2</v>
      </c>
      <c r="X243" s="9" t="s">
        <v>53</v>
      </c>
      <c r="Z243" s="9">
        <v>2400</v>
      </c>
      <c r="AA243" s="9">
        <v>3155</v>
      </c>
      <c r="AB243" s="9">
        <v>12</v>
      </c>
      <c r="AC243" s="9" t="s">
        <v>40</v>
      </c>
    </row>
    <row r="244" spans="1:31" s="9" customFormat="1" x14ac:dyDescent="0.2">
      <c r="A244" s="37">
        <v>8636</v>
      </c>
      <c r="B244" s="45" t="s">
        <v>155</v>
      </c>
      <c r="C244" s="28" t="s">
        <v>511</v>
      </c>
      <c r="D244" s="28" t="s">
        <v>512</v>
      </c>
      <c r="E244" s="29">
        <v>1492</v>
      </c>
      <c r="F244" s="9" t="s">
        <v>535</v>
      </c>
      <c r="G244" s="22" t="s">
        <v>43</v>
      </c>
      <c r="H244" s="22" t="s">
        <v>513</v>
      </c>
      <c r="I244" s="22" t="s">
        <v>536</v>
      </c>
      <c r="J244" s="28" t="s">
        <v>537</v>
      </c>
      <c r="K244" s="10">
        <v>977</v>
      </c>
      <c r="M244" s="9" t="s">
        <v>40</v>
      </c>
      <c r="N244" s="9">
        <v>0</v>
      </c>
      <c r="R244" s="9">
        <v>0</v>
      </c>
      <c r="S244" s="9">
        <v>0</v>
      </c>
      <c r="T244" s="9">
        <v>0</v>
      </c>
      <c r="U244" s="9">
        <v>0</v>
      </c>
      <c r="X244" s="9" t="s">
        <v>53</v>
      </c>
      <c r="Z244" s="9">
        <v>2400</v>
      </c>
      <c r="AA244" s="9">
        <v>3155</v>
      </c>
      <c r="AB244" s="9">
        <v>13</v>
      </c>
      <c r="AC244" s="9" t="s">
        <v>40</v>
      </c>
    </row>
    <row r="245" spans="1:31" s="9" customFormat="1" x14ac:dyDescent="0.2">
      <c r="A245" s="37">
        <v>8637</v>
      </c>
      <c r="B245" s="45" t="s">
        <v>155</v>
      </c>
      <c r="C245" s="28" t="s">
        <v>511</v>
      </c>
      <c r="D245" s="28" t="s">
        <v>512</v>
      </c>
      <c r="E245" s="29">
        <v>1492</v>
      </c>
      <c r="F245" s="9" t="s">
        <v>73</v>
      </c>
      <c r="G245" s="22" t="s">
        <v>43</v>
      </c>
      <c r="H245" s="22" t="s">
        <v>513</v>
      </c>
      <c r="I245" s="22" t="s">
        <v>538</v>
      </c>
      <c r="J245" s="28" t="s">
        <v>539</v>
      </c>
      <c r="K245" s="10">
        <v>977</v>
      </c>
      <c r="M245" s="9">
        <v>2</v>
      </c>
      <c r="N245" s="9">
        <v>-1</v>
      </c>
      <c r="P245" s="9">
        <v>10</v>
      </c>
      <c r="Q245" s="9">
        <v>5</v>
      </c>
      <c r="R245" s="9">
        <v>50</v>
      </c>
      <c r="S245" s="9">
        <v>8.1</v>
      </c>
      <c r="T245" s="9">
        <v>4.05</v>
      </c>
      <c r="U245" s="9">
        <v>32.805</v>
      </c>
      <c r="V245" s="9">
        <v>2</v>
      </c>
      <c r="X245" s="9" t="s">
        <v>53</v>
      </c>
      <c r="Z245" s="9">
        <v>2400</v>
      </c>
      <c r="AA245" s="9">
        <v>3155</v>
      </c>
      <c r="AB245" s="9">
        <v>14</v>
      </c>
      <c r="AC245" s="9" t="s">
        <v>40</v>
      </c>
    </row>
    <row r="246" spans="1:31" s="9" customFormat="1" x14ac:dyDescent="0.2">
      <c r="A246" s="37">
        <v>8638</v>
      </c>
      <c r="B246" s="45" t="s">
        <v>155</v>
      </c>
      <c r="C246" s="28" t="s">
        <v>511</v>
      </c>
      <c r="D246" s="28" t="s">
        <v>512</v>
      </c>
      <c r="E246" s="29">
        <v>1492</v>
      </c>
      <c r="F246" s="9" t="s">
        <v>90</v>
      </c>
      <c r="G246" s="22" t="s">
        <v>43</v>
      </c>
      <c r="H246" s="22" t="s">
        <v>513</v>
      </c>
      <c r="I246" s="22" t="s">
        <v>540</v>
      </c>
      <c r="J246" s="28" t="s">
        <v>541</v>
      </c>
      <c r="K246" s="10">
        <v>977</v>
      </c>
      <c r="M246" s="9" t="s">
        <v>40</v>
      </c>
      <c r="N246" s="9">
        <v>0</v>
      </c>
      <c r="P246" s="9">
        <v>7</v>
      </c>
      <c r="Q246" s="9">
        <v>3</v>
      </c>
      <c r="R246" s="9">
        <v>21</v>
      </c>
      <c r="S246" s="9">
        <v>5.67</v>
      </c>
      <c r="T246" s="9">
        <v>2.4300000000000002</v>
      </c>
      <c r="U246" s="9">
        <v>13.7781</v>
      </c>
      <c r="V246" s="9">
        <v>2.3333333333333299</v>
      </c>
      <c r="X246" s="9" t="s">
        <v>53</v>
      </c>
      <c r="Z246" s="9">
        <v>2400</v>
      </c>
      <c r="AA246" s="9">
        <v>3155</v>
      </c>
      <c r="AB246" s="9">
        <v>15</v>
      </c>
      <c r="AC246" s="9" t="s">
        <v>40</v>
      </c>
    </row>
    <row r="247" spans="1:31" s="9" customFormat="1" x14ac:dyDescent="0.2">
      <c r="A247" s="37">
        <v>8639</v>
      </c>
      <c r="B247" s="45" t="s">
        <v>155</v>
      </c>
      <c r="C247" s="28" t="s">
        <v>511</v>
      </c>
      <c r="D247" s="28" t="s">
        <v>512</v>
      </c>
      <c r="E247" s="29">
        <v>1492</v>
      </c>
      <c r="F247" s="9" t="s">
        <v>180</v>
      </c>
      <c r="G247" s="22" t="s">
        <v>43</v>
      </c>
      <c r="H247" s="22" t="s">
        <v>513</v>
      </c>
      <c r="I247" s="22" t="s">
        <v>542</v>
      </c>
      <c r="J247" s="28" t="s">
        <v>543</v>
      </c>
      <c r="K247" s="10">
        <v>977</v>
      </c>
      <c r="M247" s="9" t="s">
        <v>40</v>
      </c>
      <c r="N247" s="9">
        <v>0</v>
      </c>
      <c r="R247" s="9">
        <v>0</v>
      </c>
      <c r="S247" s="9">
        <v>0</v>
      </c>
      <c r="T247" s="9">
        <v>0</v>
      </c>
      <c r="U247" s="9">
        <v>0</v>
      </c>
      <c r="X247" s="9" t="s">
        <v>522</v>
      </c>
      <c r="Z247" s="9">
        <v>2400</v>
      </c>
      <c r="AA247" s="9">
        <v>3155</v>
      </c>
      <c r="AB247" s="9">
        <v>16</v>
      </c>
      <c r="AC247" s="9" t="s">
        <v>40</v>
      </c>
    </row>
    <row r="248" spans="1:31" s="9" customFormat="1" x14ac:dyDescent="0.2">
      <c r="A248" s="37">
        <v>8640</v>
      </c>
      <c r="B248" s="45" t="s">
        <v>155</v>
      </c>
      <c r="C248" s="28" t="s">
        <v>511</v>
      </c>
      <c r="D248" s="28" t="s">
        <v>512</v>
      </c>
      <c r="E248" s="29">
        <v>1492</v>
      </c>
      <c r="F248" s="9" t="s">
        <v>125</v>
      </c>
      <c r="G248" s="22" t="s">
        <v>43</v>
      </c>
      <c r="H248" s="22" t="s">
        <v>513</v>
      </c>
      <c r="I248" s="22" t="s">
        <v>544</v>
      </c>
      <c r="J248" s="28" t="s">
        <v>545</v>
      </c>
      <c r="K248" s="10">
        <v>977</v>
      </c>
      <c r="M248" s="9">
        <v>5</v>
      </c>
      <c r="N248" s="9">
        <v>-1</v>
      </c>
      <c r="P248" s="9">
        <v>10</v>
      </c>
      <c r="Q248" s="9">
        <v>6.5</v>
      </c>
      <c r="R248" s="9">
        <v>65</v>
      </c>
      <c r="S248" s="9">
        <v>8.1</v>
      </c>
      <c r="T248" s="9">
        <v>5.2649999999999997</v>
      </c>
      <c r="U248" s="9">
        <v>42.646500000000003</v>
      </c>
      <c r="V248" s="9">
        <v>1.5384615384615301</v>
      </c>
      <c r="X248" s="9" t="s">
        <v>53</v>
      </c>
      <c r="Z248" s="9">
        <v>2400</v>
      </c>
      <c r="AA248" s="9">
        <v>3155</v>
      </c>
      <c r="AB248" s="9">
        <v>17</v>
      </c>
      <c r="AC248" s="9" t="s">
        <v>40</v>
      </c>
    </row>
    <row r="249" spans="1:31" s="9" customFormat="1" x14ac:dyDescent="0.2">
      <c r="A249" s="37">
        <v>8641</v>
      </c>
      <c r="B249" s="45" t="s">
        <v>155</v>
      </c>
      <c r="C249" s="28" t="s">
        <v>511</v>
      </c>
      <c r="D249" s="28" t="s">
        <v>512</v>
      </c>
      <c r="E249" s="29">
        <v>1492</v>
      </c>
      <c r="F249" s="9" t="s">
        <v>54</v>
      </c>
      <c r="G249" s="22" t="s">
        <v>43</v>
      </c>
      <c r="H249" s="22" t="s">
        <v>513</v>
      </c>
      <c r="I249" s="22" t="s">
        <v>546</v>
      </c>
      <c r="J249" s="28" t="s">
        <v>547</v>
      </c>
      <c r="K249" s="10">
        <v>977</v>
      </c>
      <c r="M249" s="9">
        <v>5</v>
      </c>
      <c r="N249" s="9">
        <v>0</v>
      </c>
      <c r="P249" s="9">
        <v>9</v>
      </c>
      <c r="Q249" s="9">
        <v>6.5</v>
      </c>
      <c r="R249" s="9">
        <v>58.5</v>
      </c>
      <c r="S249" s="9">
        <v>7.29</v>
      </c>
      <c r="T249" s="9">
        <v>5.2649999999999997</v>
      </c>
      <c r="U249" s="9">
        <v>38.38185</v>
      </c>
      <c r="V249" s="9">
        <v>1.3846153846153799</v>
      </c>
      <c r="X249" s="9" t="s">
        <v>548</v>
      </c>
      <c r="Z249" s="9">
        <v>2400</v>
      </c>
      <c r="AA249" s="9">
        <v>3155</v>
      </c>
      <c r="AB249" s="9">
        <v>18</v>
      </c>
      <c r="AC249" s="9" t="s">
        <v>40</v>
      </c>
    </row>
    <row r="250" spans="1:31" s="9" customFormat="1" x14ac:dyDescent="0.2">
      <c r="A250" s="37"/>
      <c r="B250" s="45"/>
      <c r="C250" s="28"/>
      <c r="D250" s="28"/>
      <c r="E250" s="29"/>
      <c r="G250" s="22"/>
      <c r="H250" s="22"/>
      <c r="I250" s="22"/>
      <c r="J250" s="28"/>
      <c r="K250" s="10"/>
    </row>
    <row r="251" spans="1:31" s="9" customFormat="1" x14ac:dyDescent="0.2">
      <c r="A251" s="32">
        <v>1380</v>
      </c>
      <c r="B251" s="42" t="s">
        <v>155</v>
      </c>
      <c r="C251" s="42" t="s">
        <v>511</v>
      </c>
      <c r="D251" s="42" t="s">
        <v>512</v>
      </c>
      <c r="E251" s="12">
        <v>1439</v>
      </c>
      <c r="F251" s="17" t="s">
        <v>78</v>
      </c>
      <c r="G251" s="14" t="s">
        <v>43</v>
      </c>
      <c r="H251" s="14" t="s">
        <v>513</v>
      </c>
      <c r="I251" s="14" t="s">
        <v>34</v>
      </c>
      <c r="J251" s="15" t="s">
        <v>549</v>
      </c>
      <c r="K251" s="10">
        <v>97</v>
      </c>
      <c r="L251" s="17"/>
      <c r="M251" s="17">
        <v>1</v>
      </c>
      <c r="N251" s="17">
        <v>0</v>
      </c>
      <c r="O251" s="17">
        <v>1</v>
      </c>
      <c r="P251" s="17">
        <v>12</v>
      </c>
      <c r="Q251" s="17">
        <v>6.5</v>
      </c>
      <c r="R251" s="17"/>
      <c r="S251" s="18">
        <v>9.7200000000000006</v>
      </c>
      <c r="T251" s="18">
        <v>5.2650000000000006</v>
      </c>
      <c r="U251" s="18">
        <v>51.17580000000001</v>
      </c>
      <c r="V251" s="18">
        <v>1.846153846153846</v>
      </c>
      <c r="W251" s="17"/>
      <c r="X251" s="17"/>
      <c r="Y251" s="17" t="s">
        <v>550</v>
      </c>
      <c r="Z251" s="17"/>
      <c r="AA251" s="17"/>
      <c r="AB251" s="17">
        <v>1</v>
      </c>
      <c r="AC251" s="17">
        <v>1</v>
      </c>
      <c r="AD251" s="17"/>
      <c r="AE251" s="17">
        <v>3000</v>
      </c>
    </row>
    <row r="252" spans="1:31" s="9" customFormat="1" x14ac:dyDescent="0.2">
      <c r="A252" s="32">
        <v>1381</v>
      </c>
      <c r="B252" s="45" t="s">
        <v>155</v>
      </c>
      <c r="C252" s="45" t="s">
        <v>511</v>
      </c>
      <c r="D252" s="45" t="s">
        <v>512</v>
      </c>
      <c r="E252" s="20">
        <v>1439</v>
      </c>
      <c r="F252" s="9" t="s">
        <v>213</v>
      </c>
      <c r="G252" s="22" t="s">
        <v>551</v>
      </c>
      <c r="H252" s="22" t="s">
        <v>513</v>
      </c>
      <c r="I252" s="22" t="s">
        <v>37</v>
      </c>
      <c r="J252" s="23" t="s">
        <v>515</v>
      </c>
      <c r="K252" s="10">
        <v>97</v>
      </c>
      <c r="M252" s="9">
        <v>1</v>
      </c>
      <c r="N252" s="9">
        <v>1</v>
      </c>
      <c r="O252" s="9">
        <v>1</v>
      </c>
      <c r="P252" s="9">
        <v>12</v>
      </c>
      <c r="Q252" s="9">
        <v>6.5</v>
      </c>
      <c r="S252" s="25">
        <v>9.7200000000000006</v>
      </c>
      <c r="T252" s="25">
        <v>5.2650000000000006</v>
      </c>
      <c r="U252" s="25">
        <v>51.17580000000001</v>
      </c>
      <c r="V252" s="25">
        <v>1.846153846153846</v>
      </c>
      <c r="Y252" s="9" t="s">
        <v>39</v>
      </c>
      <c r="AB252" s="9">
        <v>2</v>
      </c>
      <c r="AC252" s="9" t="s">
        <v>40</v>
      </c>
      <c r="AE252" s="9">
        <v>3000</v>
      </c>
    </row>
    <row r="253" spans="1:31" s="9" customFormat="1" x14ac:dyDescent="0.2">
      <c r="A253" s="32">
        <v>1382</v>
      </c>
      <c r="B253" s="45" t="s">
        <v>155</v>
      </c>
      <c r="C253" s="45" t="s">
        <v>511</v>
      </c>
      <c r="D253" s="45" t="s">
        <v>512</v>
      </c>
      <c r="E253" s="20">
        <v>1439</v>
      </c>
      <c r="F253" s="9" t="s">
        <v>503</v>
      </c>
      <c r="G253" s="22" t="s">
        <v>551</v>
      </c>
      <c r="H253" s="22" t="s">
        <v>513</v>
      </c>
      <c r="I253" s="22" t="s">
        <v>83</v>
      </c>
      <c r="J253" s="23" t="s">
        <v>552</v>
      </c>
      <c r="K253" s="10">
        <v>97</v>
      </c>
      <c r="N253" s="9">
        <v>1</v>
      </c>
      <c r="O253" s="9">
        <v>2</v>
      </c>
      <c r="P253" s="9">
        <v>7</v>
      </c>
      <c r="Q253" s="9">
        <v>3</v>
      </c>
      <c r="S253" s="25">
        <v>5.67</v>
      </c>
      <c r="T253" s="25">
        <v>2.4300000000000002</v>
      </c>
      <c r="U253" s="25">
        <v>13.7781</v>
      </c>
      <c r="V253" s="25">
        <v>2.333333333333333</v>
      </c>
      <c r="Y253" s="9" t="s">
        <v>115</v>
      </c>
      <c r="AB253" s="9">
        <v>3</v>
      </c>
      <c r="AC253" s="9" t="s">
        <v>40</v>
      </c>
      <c r="AE253" s="9">
        <v>3000</v>
      </c>
    </row>
    <row r="254" spans="1:31" s="9" customFormat="1" x14ac:dyDescent="0.2">
      <c r="A254" s="32">
        <v>1383</v>
      </c>
      <c r="B254" s="45" t="s">
        <v>155</v>
      </c>
      <c r="C254" s="45" t="s">
        <v>511</v>
      </c>
      <c r="D254" s="45" t="s">
        <v>512</v>
      </c>
      <c r="E254" s="20">
        <v>1439</v>
      </c>
      <c r="F254" s="30" t="s">
        <v>362</v>
      </c>
      <c r="G254" s="22" t="s">
        <v>551</v>
      </c>
      <c r="H254" s="22" t="s">
        <v>513</v>
      </c>
      <c r="I254" s="31" t="s">
        <v>135</v>
      </c>
      <c r="J254" s="34" t="s">
        <v>553</v>
      </c>
      <c r="K254" s="10">
        <v>97</v>
      </c>
      <c r="L254" s="30"/>
      <c r="M254" s="30"/>
      <c r="N254" s="30">
        <v>0</v>
      </c>
      <c r="O254" s="30">
        <v>2</v>
      </c>
      <c r="P254" s="30">
        <v>12</v>
      </c>
      <c r="Q254" s="30">
        <v>5</v>
      </c>
      <c r="R254" s="30"/>
      <c r="S254" s="35">
        <v>9.7200000000000006</v>
      </c>
      <c r="T254" s="35">
        <v>4.0500000000000007</v>
      </c>
      <c r="U254" s="35">
        <v>39.366000000000007</v>
      </c>
      <c r="V254" s="35">
        <v>2.4</v>
      </c>
      <c r="W254" s="30"/>
      <c r="X254" s="30"/>
      <c r="Y254" s="30" t="s">
        <v>554</v>
      </c>
      <c r="Z254" s="30"/>
      <c r="AA254" s="30"/>
      <c r="AB254" s="9">
        <v>4</v>
      </c>
      <c r="AC254" s="9" t="s">
        <v>40</v>
      </c>
      <c r="AE254" s="9">
        <v>3000</v>
      </c>
    </row>
    <row r="255" spans="1:31" s="9" customFormat="1" x14ac:dyDescent="0.2">
      <c r="A255" s="32">
        <v>1384</v>
      </c>
      <c r="B255" s="45" t="s">
        <v>155</v>
      </c>
      <c r="C255" s="45" t="s">
        <v>511</v>
      </c>
      <c r="D255" s="45" t="s">
        <v>512</v>
      </c>
      <c r="E255" s="20">
        <v>1439</v>
      </c>
      <c r="F255" s="9" t="s">
        <v>210</v>
      </c>
      <c r="G255" s="22" t="s">
        <v>551</v>
      </c>
      <c r="H255" s="22" t="s">
        <v>513</v>
      </c>
      <c r="I255" s="22" t="s">
        <v>253</v>
      </c>
      <c r="J255" s="23" t="s">
        <v>520</v>
      </c>
      <c r="K255" s="10">
        <v>97</v>
      </c>
      <c r="M255" s="9">
        <v>2</v>
      </c>
      <c r="N255" s="9">
        <v>0</v>
      </c>
      <c r="O255" s="9">
        <v>3</v>
      </c>
      <c r="P255" s="9">
        <v>7.33</v>
      </c>
      <c r="Q255" s="9">
        <v>4</v>
      </c>
      <c r="S255" s="25">
        <v>5.9373000000000005</v>
      </c>
      <c r="T255" s="25">
        <v>3.24</v>
      </c>
      <c r="U255" s="25">
        <v>19.236852000000003</v>
      </c>
      <c r="V255" s="25">
        <v>1.8325</v>
      </c>
      <c r="Y255" s="9" t="s">
        <v>555</v>
      </c>
      <c r="AB255" s="9">
        <v>5</v>
      </c>
      <c r="AC255" s="9" t="s">
        <v>40</v>
      </c>
      <c r="AE255" s="9">
        <v>3000</v>
      </c>
    </row>
    <row r="256" spans="1:31" s="9" customFormat="1" x14ac:dyDescent="0.2">
      <c r="A256" s="32">
        <v>1385</v>
      </c>
      <c r="B256" s="45" t="s">
        <v>155</v>
      </c>
      <c r="C256" s="45" t="s">
        <v>511</v>
      </c>
      <c r="D256" s="45" t="s">
        <v>512</v>
      </c>
      <c r="E256" s="20">
        <v>1439</v>
      </c>
      <c r="F256" s="9" t="s">
        <v>210</v>
      </c>
      <c r="G256" s="22" t="s">
        <v>551</v>
      </c>
      <c r="H256" s="22" t="s">
        <v>513</v>
      </c>
      <c r="I256" s="22" t="s">
        <v>107</v>
      </c>
      <c r="J256" s="23" t="s">
        <v>521</v>
      </c>
      <c r="K256" s="10">
        <v>97</v>
      </c>
      <c r="M256" s="9">
        <v>2</v>
      </c>
      <c r="N256" s="9">
        <v>1</v>
      </c>
      <c r="O256" s="9">
        <v>3</v>
      </c>
      <c r="P256" s="9">
        <v>7.33</v>
      </c>
      <c r="Q256" s="9">
        <v>4</v>
      </c>
      <c r="S256" s="25">
        <v>5.9373000000000005</v>
      </c>
      <c r="T256" s="25">
        <v>3.24</v>
      </c>
      <c r="U256" s="25">
        <v>19.236852000000003</v>
      </c>
      <c r="V256" s="25">
        <v>1.8325</v>
      </c>
      <c r="Y256" s="9" t="s">
        <v>39</v>
      </c>
      <c r="AB256" s="9">
        <v>6</v>
      </c>
      <c r="AC256" s="9" t="s">
        <v>40</v>
      </c>
      <c r="AE256" s="9">
        <v>3000</v>
      </c>
    </row>
    <row r="257" spans="1:31" s="9" customFormat="1" x14ac:dyDescent="0.2">
      <c r="A257" s="32">
        <v>1386</v>
      </c>
      <c r="B257" s="45" t="s">
        <v>155</v>
      </c>
      <c r="C257" s="45" t="s">
        <v>511</v>
      </c>
      <c r="D257" s="45" t="s">
        <v>512</v>
      </c>
      <c r="E257" s="20">
        <v>1439</v>
      </c>
      <c r="F257" s="9" t="s">
        <v>210</v>
      </c>
      <c r="G257" s="22" t="s">
        <v>551</v>
      </c>
      <c r="H257" s="22" t="s">
        <v>513</v>
      </c>
      <c r="I257" s="22" t="s">
        <v>370</v>
      </c>
      <c r="J257" s="23" t="s">
        <v>556</v>
      </c>
      <c r="K257" s="10">
        <v>97</v>
      </c>
      <c r="N257" s="9">
        <v>0</v>
      </c>
      <c r="O257" s="9">
        <v>4</v>
      </c>
      <c r="P257" s="9">
        <v>9</v>
      </c>
      <c r="Q257" s="9">
        <v>3.5</v>
      </c>
      <c r="S257" s="25">
        <v>7.2900000000000009</v>
      </c>
      <c r="T257" s="25">
        <v>2.835</v>
      </c>
      <c r="U257" s="25">
        <v>20.667150000000003</v>
      </c>
      <c r="V257" s="25">
        <v>2.5714285714285716</v>
      </c>
      <c r="Y257" s="9" t="s">
        <v>557</v>
      </c>
      <c r="AB257" s="9">
        <v>7</v>
      </c>
      <c r="AC257" s="9" t="s">
        <v>40</v>
      </c>
      <c r="AE257" s="9">
        <v>3000</v>
      </c>
    </row>
    <row r="258" spans="1:31" s="9" customFormat="1" x14ac:dyDescent="0.2">
      <c r="A258" s="32">
        <v>1387</v>
      </c>
      <c r="B258" s="45" t="s">
        <v>155</v>
      </c>
      <c r="C258" s="45" t="s">
        <v>511</v>
      </c>
      <c r="D258" s="45" t="s">
        <v>512</v>
      </c>
      <c r="E258" s="20">
        <v>1439</v>
      </c>
      <c r="F258" s="9" t="s">
        <v>394</v>
      </c>
      <c r="G258" s="22" t="s">
        <v>551</v>
      </c>
      <c r="H258" s="22" t="s">
        <v>513</v>
      </c>
      <c r="I258" s="22" t="s">
        <v>113</v>
      </c>
      <c r="J258" s="23" t="s">
        <v>558</v>
      </c>
      <c r="K258" s="10">
        <v>97</v>
      </c>
      <c r="N258" s="9">
        <v>0</v>
      </c>
      <c r="O258" s="9">
        <v>5</v>
      </c>
      <c r="P258" s="9">
        <v>0</v>
      </c>
      <c r="Q258" s="9">
        <v>0</v>
      </c>
      <c r="S258" s="25">
        <v>0</v>
      </c>
      <c r="T258" s="25">
        <v>0</v>
      </c>
      <c r="U258" s="25">
        <v>0</v>
      </c>
      <c r="V258" s="25">
        <v>0</v>
      </c>
      <c r="AB258" s="9">
        <v>8</v>
      </c>
      <c r="AC258" s="9" t="s">
        <v>40</v>
      </c>
      <c r="AE258" s="9">
        <v>3000</v>
      </c>
    </row>
    <row r="259" spans="1:31" s="9" customFormat="1" x14ac:dyDescent="0.2">
      <c r="A259" s="32">
        <v>1388</v>
      </c>
      <c r="B259" s="45" t="s">
        <v>155</v>
      </c>
      <c r="C259" s="45" t="s">
        <v>511</v>
      </c>
      <c r="D259" s="45" t="s">
        <v>512</v>
      </c>
      <c r="E259" s="20">
        <v>1439</v>
      </c>
      <c r="F259" s="9" t="s">
        <v>559</v>
      </c>
      <c r="G259" s="22" t="s">
        <v>551</v>
      </c>
      <c r="H259" s="22" t="s">
        <v>513</v>
      </c>
      <c r="I259" s="22" t="s">
        <v>117</v>
      </c>
      <c r="J259" s="23" t="s">
        <v>560</v>
      </c>
      <c r="K259" s="10">
        <v>97</v>
      </c>
      <c r="M259" s="9">
        <v>3</v>
      </c>
      <c r="N259" s="9">
        <v>0</v>
      </c>
      <c r="O259" s="9">
        <v>6</v>
      </c>
      <c r="P259" s="9">
        <v>11.5</v>
      </c>
      <c r="Q259" s="9">
        <v>8.5</v>
      </c>
      <c r="S259" s="25">
        <v>9.3150000000000013</v>
      </c>
      <c r="T259" s="25">
        <v>6.8850000000000007</v>
      </c>
      <c r="U259" s="25">
        <v>64.133775000000014</v>
      </c>
      <c r="V259" s="25">
        <v>1.3529411764705883</v>
      </c>
      <c r="Y259" s="9" t="s">
        <v>561</v>
      </c>
      <c r="AB259" s="9">
        <v>9</v>
      </c>
      <c r="AC259" s="9" t="s">
        <v>40</v>
      </c>
      <c r="AE259" s="9">
        <v>3000</v>
      </c>
    </row>
    <row r="260" spans="1:31" s="9" customFormat="1" x14ac:dyDescent="0.2">
      <c r="A260" s="32">
        <v>1389</v>
      </c>
      <c r="B260" s="45" t="s">
        <v>155</v>
      </c>
      <c r="C260" s="45" t="s">
        <v>511</v>
      </c>
      <c r="D260" s="45" t="s">
        <v>512</v>
      </c>
      <c r="E260" s="20">
        <v>1439</v>
      </c>
      <c r="F260" s="9" t="s">
        <v>468</v>
      </c>
      <c r="G260" s="22" t="s">
        <v>551</v>
      </c>
      <c r="H260" s="22" t="s">
        <v>513</v>
      </c>
      <c r="I260" s="22" t="s">
        <v>120</v>
      </c>
      <c r="J260" s="23" t="s">
        <v>562</v>
      </c>
      <c r="K260" s="10">
        <v>97</v>
      </c>
      <c r="M260" s="9">
        <v>3</v>
      </c>
      <c r="N260" s="9">
        <v>1</v>
      </c>
      <c r="O260" s="9">
        <v>4</v>
      </c>
      <c r="P260" s="9">
        <v>11.5</v>
      </c>
      <c r="Q260" s="9">
        <v>8.5</v>
      </c>
      <c r="S260" s="25">
        <v>9.3150000000000013</v>
      </c>
      <c r="T260" s="25">
        <v>6.8850000000000007</v>
      </c>
      <c r="U260" s="25">
        <v>64.133775000000014</v>
      </c>
      <c r="V260" s="25">
        <v>1.3529411764705883</v>
      </c>
      <c r="Y260" s="9" t="s">
        <v>563</v>
      </c>
      <c r="AB260" s="9">
        <v>10</v>
      </c>
      <c r="AC260" s="9" t="s">
        <v>40</v>
      </c>
      <c r="AE260" s="9">
        <v>3000</v>
      </c>
    </row>
    <row r="261" spans="1:31" s="9" customFormat="1" x14ac:dyDescent="0.2">
      <c r="A261" s="32">
        <v>1390</v>
      </c>
      <c r="B261" s="45" t="s">
        <v>155</v>
      </c>
      <c r="C261" s="45" t="s">
        <v>511</v>
      </c>
      <c r="D261" s="45" t="s">
        <v>512</v>
      </c>
      <c r="E261" s="20">
        <v>1439</v>
      </c>
      <c r="F261" s="9" t="s">
        <v>564</v>
      </c>
      <c r="G261" s="22" t="s">
        <v>551</v>
      </c>
      <c r="H261" s="22" t="s">
        <v>513</v>
      </c>
      <c r="I261" s="22" t="s">
        <v>565</v>
      </c>
      <c r="J261" s="23" t="s">
        <v>566</v>
      </c>
      <c r="K261" s="10">
        <v>97</v>
      </c>
      <c r="M261" s="9">
        <v>2</v>
      </c>
      <c r="N261" s="9">
        <v>2</v>
      </c>
      <c r="O261" s="9">
        <v>1</v>
      </c>
      <c r="P261" s="9">
        <v>0</v>
      </c>
      <c r="Q261" s="9">
        <v>0</v>
      </c>
      <c r="S261" s="25">
        <v>0</v>
      </c>
      <c r="T261" s="25">
        <v>0</v>
      </c>
      <c r="U261" s="25">
        <v>0</v>
      </c>
      <c r="V261" s="25">
        <v>0</v>
      </c>
      <c r="Y261" s="9" t="s">
        <v>567</v>
      </c>
      <c r="AB261" s="9">
        <v>11</v>
      </c>
      <c r="AC261" s="9" t="s">
        <v>40</v>
      </c>
      <c r="AE261" s="9">
        <v>3000</v>
      </c>
    </row>
    <row r="262" spans="1:31" s="9" customFormat="1" x14ac:dyDescent="0.2">
      <c r="A262" s="32">
        <v>1391</v>
      </c>
      <c r="B262" s="45" t="s">
        <v>155</v>
      </c>
      <c r="C262" s="45" t="s">
        <v>511</v>
      </c>
      <c r="D262" s="45" t="s">
        <v>512</v>
      </c>
      <c r="E262" s="20">
        <v>1439</v>
      </c>
      <c r="F262" s="9" t="s">
        <v>568</v>
      </c>
      <c r="G262" s="22" t="s">
        <v>551</v>
      </c>
      <c r="H262" s="22" t="s">
        <v>513</v>
      </c>
      <c r="I262" s="22" t="s">
        <v>335</v>
      </c>
      <c r="J262" s="23" t="s">
        <v>569</v>
      </c>
      <c r="K262" s="10">
        <v>97</v>
      </c>
      <c r="N262" s="9">
        <v>0</v>
      </c>
      <c r="O262" s="9">
        <v>7</v>
      </c>
      <c r="P262" s="9">
        <v>0</v>
      </c>
      <c r="Q262" s="9">
        <v>0</v>
      </c>
      <c r="S262" s="25">
        <v>0</v>
      </c>
      <c r="T262" s="25">
        <v>0</v>
      </c>
      <c r="U262" s="25">
        <v>0</v>
      </c>
      <c r="V262" s="25">
        <v>0</v>
      </c>
      <c r="AB262" s="9">
        <v>12</v>
      </c>
      <c r="AC262" s="9" t="s">
        <v>40</v>
      </c>
      <c r="AE262" s="9">
        <v>3000</v>
      </c>
    </row>
    <row r="263" spans="1:31" s="9" customFormat="1" x14ac:dyDescent="0.2">
      <c r="A263" s="32">
        <v>1392</v>
      </c>
      <c r="B263" s="45" t="s">
        <v>155</v>
      </c>
      <c r="C263" s="45" t="s">
        <v>511</v>
      </c>
      <c r="D263" s="45" t="s">
        <v>512</v>
      </c>
      <c r="E263" s="20">
        <v>1439</v>
      </c>
      <c r="F263" s="9" t="s">
        <v>250</v>
      </c>
      <c r="G263" s="22" t="s">
        <v>551</v>
      </c>
      <c r="H263" s="22" t="s">
        <v>513</v>
      </c>
      <c r="I263" s="22" t="s">
        <v>214</v>
      </c>
      <c r="J263" s="23" t="s">
        <v>570</v>
      </c>
      <c r="K263" s="10">
        <v>97</v>
      </c>
      <c r="M263" s="9">
        <v>1</v>
      </c>
      <c r="N263" s="9">
        <v>-1</v>
      </c>
      <c r="O263" s="9">
        <v>1</v>
      </c>
      <c r="P263" s="9">
        <v>12</v>
      </c>
      <c r="Q263" s="9">
        <v>5</v>
      </c>
      <c r="S263" s="25">
        <v>9.7200000000000006</v>
      </c>
      <c r="T263" s="25">
        <v>4.0500000000000007</v>
      </c>
      <c r="U263" s="25">
        <v>39.366000000000007</v>
      </c>
      <c r="V263" s="25">
        <v>2.4</v>
      </c>
      <c r="Y263" s="9" t="s">
        <v>571</v>
      </c>
      <c r="AB263" s="9">
        <v>13</v>
      </c>
      <c r="AC263" s="9" t="s">
        <v>40</v>
      </c>
      <c r="AE263" s="9">
        <v>3000</v>
      </c>
    </row>
    <row r="264" spans="1:31" s="9" customFormat="1" x14ac:dyDescent="0.2">
      <c r="A264" s="32">
        <v>1393</v>
      </c>
      <c r="B264" s="45" t="s">
        <v>155</v>
      </c>
      <c r="C264" s="45" t="s">
        <v>511</v>
      </c>
      <c r="D264" s="45" t="s">
        <v>512</v>
      </c>
      <c r="E264" s="20">
        <v>1439</v>
      </c>
      <c r="F264" s="9" t="s">
        <v>210</v>
      </c>
      <c r="G264" s="22" t="s">
        <v>551</v>
      </c>
      <c r="H264" s="22" t="s">
        <v>513</v>
      </c>
      <c r="I264" s="22" t="s">
        <v>135</v>
      </c>
      <c r="J264" s="23" t="s">
        <v>572</v>
      </c>
      <c r="K264" s="10">
        <v>97</v>
      </c>
      <c r="N264" s="9">
        <v>-1</v>
      </c>
      <c r="O264" s="9">
        <v>2</v>
      </c>
      <c r="P264" s="9">
        <v>7</v>
      </c>
      <c r="Q264" s="9">
        <v>3</v>
      </c>
      <c r="S264" s="25">
        <v>5.67</v>
      </c>
      <c r="T264" s="25">
        <v>2.4300000000000002</v>
      </c>
      <c r="U264" s="25">
        <v>13.7781</v>
      </c>
      <c r="V264" s="25">
        <v>2.333333333333333</v>
      </c>
      <c r="Y264" s="9" t="s">
        <v>573</v>
      </c>
      <c r="AB264" s="9">
        <v>14</v>
      </c>
      <c r="AC264" s="9" t="s">
        <v>40</v>
      </c>
      <c r="AE264" s="9">
        <v>3000</v>
      </c>
    </row>
    <row r="265" spans="1:31" s="9" customFormat="1" x14ac:dyDescent="0.2">
      <c r="A265" s="32">
        <v>1394</v>
      </c>
      <c r="B265" s="45" t="s">
        <v>155</v>
      </c>
      <c r="C265" s="45" t="s">
        <v>511</v>
      </c>
      <c r="D265" s="45" t="s">
        <v>512</v>
      </c>
      <c r="E265" s="20">
        <v>1439</v>
      </c>
      <c r="F265" s="9" t="s">
        <v>338</v>
      </c>
      <c r="G265" s="22" t="s">
        <v>551</v>
      </c>
      <c r="H265" s="22" t="s">
        <v>513</v>
      </c>
      <c r="I265" s="22" t="s">
        <v>574</v>
      </c>
      <c r="J265" s="23" t="s">
        <v>575</v>
      </c>
      <c r="K265" s="10">
        <v>97</v>
      </c>
      <c r="M265" s="9">
        <v>4</v>
      </c>
      <c r="N265" s="9">
        <v>-1</v>
      </c>
      <c r="O265" s="9">
        <v>3</v>
      </c>
      <c r="P265" s="9">
        <v>9</v>
      </c>
      <c r="Q265" s="9">
        <v>6.5</v>
      </c>
      <c r="S265" s="25">
        <v>7.2900000000000009</v>
      </c>
      <c r="T265" s="25">
        <v>5.2650000000000006</v>
      </c>
      <c r="U265" s="25">
        <v>38.381850000000007</v>
      </c>
      <c r="V265" s="25">
        <v>1.3846153846153846</v>
      </c>
      <c r="Y265" s="9" t="s">
        <v>497</v>
      </c>
      <c r="AB265" s="9">
        <v>15</v>
      </c>
      <c r="AC265" s="9" t="s">
        <v>40</v>
      </c>
      <c r="AE265" s="9">
        <v>3000</v>
      </c>
    </row>
    <row r="266" spans="1:31" s="9" customFormat="1" x14ac:dyDescent="0.2">
      <c r="A266" s="32">
        <v>1395</v>
      </c>
      <c r="B266" s="45" t="s">
        <v>155</v>
      </c>
      <c r="C266" s="45" t="s">
        <v>511</v>
      </c>
      <c r="D266" s="45" t="s">
        <v>512</v>
      </c>
      <c r="E266" s="20">
        <v>1439</v>
      </c>
      <c r="F266" s="9" t="s">
        <v>78</v>
      </c>
      <c r="G266" s="22" t="s">
        <v>551</v>
      </c>
      <c r="H266" s="22" t="s">
        <v>513</v>
      </c>
      <c r="I266" s="22" t="s">
        <v>576</v>
      </c>
      <c r="J266" s="23" t="s">
        <v>577</v>
      </c>
      <c r="K266" s="10">
        <v>97</v>
      </c>
      <c r="M266" s="9">
        <v>4</v>
      </c>
      <c r="N266" s="9">
        <v>-1</v>
      </c>
      <c r="O266" s="9">
        <v>4</v>
      </c>
      <c r="P266" s="9">
        <v>10</v>
      </c>
      <c r="Q266" s="9">
        <v>6.5</v>
      </c>
      <c r="S266" s="25">
        <v>8.1000000000000014</v>
      </c>
      <c r="T266" s="25">
        <v>5.2650000000000006</v>
      </c>
      <c r="U266" s="25">
        <v>42.64650000000001</v>
      </c>
      <c r="V266" s="25">
        <v>1.5384615384615385</v>
      </c>
      <c r="Y266" s="9" t="s">
        <v>578</v>
      </c>
      <c r="AB266" s="9">
        <v>16</v>
      </c>
      <c r="AC266" s="9" t="s">
        <v>40</v>
      </c>
      <c r="AE266" s="9">
        <v>3000</v>
      </c>
    </row>
    <row r="267" spans="1:31" s="9" customFormat="1" x14ac:dyDescent="0.2">
      <c r="A267" s="32">
        <v>1396</v>
      </c>
      <c r="B267" s="45" t="s">
        <v>155</v>
      </c>
      <c r="C267" s="45" t="s">
        <v>511</v>
      </c>
      <c r="D267" s="45" t="s">
        <v>512</v>
      </c>
      <c r="E267" s="20">
        <v>1439</v>
      </c>
      <c r="F267" s="9" t="s">
        <v>213</v>
      </c>
      <c r="G267" s="22" t="s">
        <v>551</v>
      </c>
      <c r="H267" s="22" t="s">
        <v>513</v>
      </c>
      <c r="I267" s="22" t="s">
        <v>579</v>
      </c>
      <c r="J267" s="23" t="s">
        <v>580</v>
      </c>
      <c r="K267" s="10">
        <v>97</v>
      </c>
      <c r="M267" s="9">
        <v>4</v>
      </c>
      <c r="N267" s="9">
        <v>0</v>
      </c>
      <c r="O267" s="9">
        <v>8</v>
      </c>
      <c r="P267" s="9">
        <v>19</v>
      </c>
      <c r="Q267" s="9">
        <v>13</v>
      </c>
      <c r="S267" s="25">
        <v>15.39</v>
      </c>
      <c r="T267" s="25">
        <v>10.530000000000001</v>
      </c>
      <c r="U267" s="25">
        <v>162.05670000000003</v>
      </c>
      <c r="V267" s="25">
        <v>1.4615384615384615</v>
      </c>
      <c r="Y267" s="9" t="s">
        <v>39</v>
      </c>
      <c r="AB267" s="9">
        <v>17</v>
      </c>
      <c r="AC267" s="9" t="s">
        <v>40</v>
      </c>
      <c r="AE267" s="9">
        <v>3000</v>
      </c>
    </row>
    <row r="268" spans="1:31" s="9" customFormat="1" x14ac:dyDescent="0.2">
      <c r="A268" s="32">
        <v>1396</v>
      </c>
      <c r="B268" s="45" t="s">
        <v>155</v>
      </c>
      <c r="C268" s="45" t="s">
        <v>511</v>
      </c>
      <c r="D268" s="45" t="s">
        <v>512</v>
      </c>
      <c r="E268" s="20">
        <v>1439</v>
      </c>
      <c r="G268" s="22"/>
      <c r="H268" s="22"/>
      <c r="I268" s="22"/>
      <c r="J268" s="23"/>
      <c r="K268" s="10"/>
      <c r="S268" s="25"/>
      <c r="T268" s="25"/>
      <c r="U268" s="25">
        <f>SUM(U251:U267)</f>
        <v>639.13325400000008</v>
      </c>
      <c r="V268" s="25"/>
    </row>
    <row r="269" spans="1:31" s="9" customFormat="1" x14ac:dyDescent="0.2">
      <c r="A269" s="32">
        <v>1288</v>
      </c>
      <c r="B269" s="19" t="s">
        <v>155</v>
      </c>
      <c r="C269" s="11" t="s">
        <v>581</v>
      </c>
      <c r="D269" s="11" t="s">
        <v>582</v>
      </c>
      <c r="E269" s="12">
        <v>1439</v>
      </c>
      <c r="F269" s="13" t="s">
        <v>583</v>
      </c>
      <c r="G269" s="14" t="s">
        <v>43</v>
      </c>
      <c r="H269" s="14" t="s">
        <v>584</v>
      </c>
      <c r="I269" s="14" t="s">
        <v>44</v>
      </c>
      <c r="J269" s="15" t="s">
        <v>585</v>
      </c>
      <c r="K269" s="51">
        <v>81</v>
      </c>
      <c r="L269" s="17"/>
      <c r="M269" s="17">
        <v>1</v>
      </c>
      <c r="N269" s="17">
        <v>0</v>
      </c>
      <c r="O269" s="17">
        <v>1</v>
      </c>
      <c r="P269" s="17">
        <v>8.66</v>
      </c>
      <c r="Q269" s="17">
        <v>3</v>
      </c>
      <c r="R269" s="17"/>
      <c r="S269" s="18">
        <v>7.0146000000000006</v>
      </c>
      <c r="T269" s="18">
        <v>2.4300000000000002</v>
      </c>
      <c r="U269" s="18">
        <v>17.045478000000003</v>
      </c>
      <c r="V269" s="18">
        <v>2.8866666666666667</v>
      </c>
      <c r="W269" s="17"/>
      <c r="X269" s="17"/>
      <c r="Y269" s="17"/>
      <c r="Z269" s="17"/>
      <c r="AA269" s="17"/>
      <c r="AB269" s="17">
        <v>1</v>
      </c>
      <c r="AC269" s="17">
        <v>1</v>
      </c>
      <c r="AD269" s="17"/>
      <c r="AE269" s="17">
        <v>605</v>
      </c>
    </row>
    <row r="270" spans="1:31" s="9" customFormat="1" x14ac:dyDescent="0.2">
      <c r="A270" s="32">
        <v>1289</v>
      </c>
      <c r="B270" s="19" t="s">
        <v>155</v>
      </c>
      <c r="C270" s="11" t="s">
        <v>581</v>
      </c>
      <c r="D270" s="11" t="s">
        <v>582</v>
      </c>
      <c r="E270" s="20">
        <v>1439</v>
      </c>
      <c r="F270" s="21" t="s">
        <v>54</v>
      </c>
      <c r="G270" s="14" t="s">
        <v>43</v>
      </c>
      <c r="H270" s="22" t="s">
        <v>584</v>
      </c>
      <c r="I270" s="22" t="s">
        <v>178</v>
      </c>
      <c r="J270" s="15" t="s">
        <v>586</v>
      </c>
      <c r="K270" s="51">
        <v>81</v>
      </c>
      <c r="M270" s="9">
        <v>1</v>
      </c>
      <c r="N270" s="9">
        <v>1</v>
      </c>
      <c r="O270" s="9">
        <v>1</v>
      </c>
      <c r="P270" s="9">
        <v>8.66</v>
      </c>
      <c r="Q270" s="9">
        <v>4</v>
      </c>
      <c r="S270" s="25">
        <v>7.0146000000000006</v>
      </c>
      <c r="T270" s="25">
        <v>2.4300000000000002</v>
      </c>
      <c r="U270" s="25">
        <v>17.045478000000003</v>
      </c>
      <c r="V270" s="25">
        <v>2.8866666666666667</v>
      </c>
      <c r="Y270" s="9" t="s">
        <v>39</v>
      </c>
      <c r="AB270" s="9">
        <v>2</v>
      </c>
      <c r="AC270" s="9" t="s">
        <v>40</v>
      </c>
      <c r="AE270" s="9">
        <v>605</v>
      </c>
    </row>
    <row r="271" spans="1:31" s="9" customFormat="1" x14ac:dyDescent="0.2">
      <c r="A271" s="32">
        <v>1289</v>
      </c>
      <c r="B271" s="19" t="s">
        <v>155</v>
      </c>
      <c r="C271" s="11" t="s">
        <v>581</v>
      </c>
      <c r="D271" s="11" t="s">
        <v>582</v>
      </c>
      <c r="E271" s="20">
        <v>1439</v>
      </c>
      <c r="F271" s="21"/>
      <c r="G271" s="14" t="s">
        <v>43</v>
      </c>
      <c r="H271" s="22"/>
      <c r="I271" s="22"/>
      <c r="J271" s="23"/>
      <c r="K271" s="51"/>
      <c r="S271" s="25"/>
      <c r="T271" s="25"/>
      <c r="U271" s="25">
        <f>SUM(U269:U270)</f>
        <v>34.090956000000006</v>
      </c>
      <c r="V271" s="25"/>
    </row>
    <row r="272" spans="1:31" s="9" customFormat="1" x14ac:dyDescent="0.2">
      <c r="A272" s="37">
        <v>8643</v>
      </c>
      <c r="B272" s="19" t="s">
        <v>155</v>
      </c>
      <c r="C272" s="26" t="s">
        <v>581</v>
      </c>
      <c r="D272" s="26" t="s">
        <v>587</v>
      </c>
      <c r="E272" s="27">
        <v>1492</v>
      </c>
      <c r="F272" s="17" t="s">
        <v>143</v>
      </c>
      <c r="G272" s="14" t="s">
        <v>43</v>
      </c>
      <c r="H272" s="14" t="s">
        <v>584</v>
      </c>
      <c r="I272" s="14" t="s">
        <v>44</v>
      </c>
      <c r="J272" s="26" t="s">
        <v>585</v>
      </c>
      <c r="K272" s="16">
        <v>978</v>
      </c>
      <c r="L272" s="17"/>
      <c r="M272" s="17">
        <v>1</v>
      </c>
      <c r="N272" s="17">
        <v>0</v>
      </c>
      <c r="O272" s="17"/>
      <c r="P272" s="17">
        <v>4</v>
      </c>
      <c r="Q272" s="17">
        <v>3.5</v>
      </c>
      <c r="R272" s="17">
        <v>14</v>
      </c>
      <c r="S272" s="17">
        <v>3.24</v>
      </c>
      <c r="T272" s="17">
        <v>2.835</v>
      </c>
      <c r="U272" s="17">
        <v>9.1853999999999996</v>
      </c>
      <c r="V272" s="17">
        <v>1.1428571428571399</v>
      </c>
      <c r="W272" s="17"/>
      <c r="X272" s="17" t="s">
        <v>40</v>
      </c>
      <c r="Y272" s="17"/>
      <c r="Z272" s="17">
        <v>2405</v>
      </c>
      <c r="AA272" s="17">
        <v>3155</v>
      </c>
      <c r="AB272" s="17">
        <v>1</v>
      </c>
      <c r="AC272" s="17">
        <v>1</v>
      </c>
      <c r="AD272" s="17"/>
      <c r="AE272" s="17"/>
    </row>
    <row r="273" spans="1:31" s="9" customFormat="1" x14ac:dyDescent="0.2">
      <c r="A273" s="37">
        <v>8644</v>
      </c>
      <c r="B273" s="19" t="s">
        <v>155</v>
      </c>
      <c r="C273" s="28" t="s">
        <v>581</v>
      </c>
      <c r="D273" s="28" t="s">
        <v>587</v>
      </c>
      <c r="E273" s="29">
        <v>1492</v>
      </c>
      <c r="F273" s="9" t="s">
        <v>588</v>
      </c>
      <c r="G273" s="22" t="s">
        <v>43</v>
      </c>
      <c r="H273" s="22" t="s">
        <v>584</v>
      </c>
      <c r="I273" s="22" t="s">
        <v>178</v>
      </c>
      <c r="J273" s="28" t="s">
        <v>586</v>
      </c>
      <c r="K273" s="24">
        <v>978</v>
      </c>
      <c r="M273" s="9">
        <v>1</v>
      </c>
      <c r="N273" s="9">
        <v>1</v>
      </c>
      <c r="P273" s="9">
        <v>4</v>
      </c>
      <c r="Q273" s="9">
        <v>3.5</v>
      </c>
      <c r="R273" s="9">
        <v>14</v>
      </c>
      <c r="S273" s="9">
        <v>3.24</v>
      </c>
      <c r="T273" s="9">
        <v>2.835</v>
      </c>
      <c r="U273" s="9">
        <v>9.1853999999999996</v>
      </c>
      <c r="V273" s="9">
        <v>1.1428571428571399</v>
      </c>
      <c r="X273" s="9" t="s">
        <v>53</v>
      </c>
      <c r="Z273" s="9">
        <v>2405</v>
      </c>
      <c r="AA273" s="9">
        <v>3155</v>
      </c>
      <c r="AB273" s="9">
        <v>2</v>
      </c>
      <c r="AC273" s="9" t="s">
        <v>40</v>
      </c>
    </row>
    <row r="274" spans="1:31" s="9" customFormat="1" x14ac:dyDescent="0.2">
      <c r="A274" s="37">
        <v>8645</v>
      </c>
      <c r="B274" s="19" t="s">
        <v>155</v>
      </c>
      <c r="C274" s="28" t="s">
        <v>581</v>
      </c>
      <c r="D274" s="28" t="s">
        <v>587</v>
      </c>
      <c r="E274" s="29">
        <v>1492</v>
      </c>
      <c r="F274" s="9" t="s">
        <v>143</v>
      </c>
      <c r="G274" s="22" t="s">
        <v>43</v>
      </c>
      <c r="H274" s="22" t="s">
        <v>584</v>
      </c>
      <c r="I274" s="22" t="s">
        <v>348</v>
      </c>
      <c r="J274" s="28" t="s">
        <v>589</v>
      </c>
      <c r="K274" s="24">
        <v>978</v>
      </c>
      <c r="M274" s="9">
        <v>2</v>
      </c>
      <c r="N274" s="9">
        <v>0</v>
      </c>
      <c r="P274" s="9">
        <v>5</v>
      </c>
      <c r="Q274" s="9">
        <v>3</v>
      </c>
      <c r="R274" s="9">
        <v>15</v>
      </c>
      <c r="S274" s="9">
        <v>4.05</v>
      </c>
      <c r="T274" s="9">
        <v>2.4300000000000002</v>
      </c>
      <c r="U274" s="9">
        <v>9.8414999999999999</v>
      </c>
      <c r="V274" s="9">
        <v>1.6666666666666601</v>
      </c>
      <c r="X274" s="9" t="s">
        <v>53</v>
      </c>
      <c r="Z274" s="9">
        <v>2405</v>
      </c>
      <c r="AA274" s="9">
        <v>3155</v>
      </c>
      <c r="AB274" s="9">
        <v>3</v>
      </c>
      <c r="AC274" s="9" t="s">
        <v>40</v>
      </c>
    </row>
    <row r="275" spans="1:31" s="9" customFormat="1" x14ac:dyDescent="0.2">
      <c r="A275" s="37">
        <v>8646</v>
      </c>
      <c r="B275" s="19" t="s">
        <v>155</v>
      </c>
      <c r="C275" s="28" t="s">
        <v>581</v>
      </c>
      <c r="D275" s="28" t="s">
        <v>587</v>
      </c>
      <c r="E275" s="29">
        <v>1492</v>
      </c>
      <c r="F275" s="9" t="s">
        <v>588</v>
      </c>
      <c r="G275" s="22" t="s">
        <v>43</v>
      </c>
      <c r="H275" s="22" t="s">
        <v>584</v>
      </c>
      <c r="I275" s="22" t="s">
        <v>350</v>
      </c>
      <c r="J275" s="28" t="s">
        <v>590</v>
      </c>
      <c r="K275" s="24">
        <v>978</v>
      </c>
      <c r="M275" s="9">
        <v>2</v>
      </c>
      <c r="N275" s="9">
        <v>1</v>
      </c>
      <c r="P275" s="9">
        <v>5</v>
      </c>
      <c r="Q275" s="9">
        <v>3</v>
      </c>
      <c r="R275" s="9">
        <v>15</v>
      </c>
      <c r="S275" s="9">
        <v>4.05</v>
      </c>
      <c r="T275" s="9">
        <v>2.4300000000000002</v>
      </c>
      <c r="U275" s="9">
        <v>9.8414999999999999</v>
      </c>
      <c r="V275" s="9">
        <v>1.6666666666666601</v>
      </c>
      <c r="X275" s="9" t="s">
        <v>53</v>
      </c>
      <c r="Z275" s="9">
        <v>2405</v>
      </c>
      <c r="AA275" s="9">
        <v>3155</v>
      </c>
      <c r="AB275" s="9">
        <v>4</v>
      </c>
      <c r="AC275" s="9" t="s">
        <v>40</v>
      </c>
    </row>
    <row r="276" spans="1:31" s="9" customFormat="1" x14ac:dyDescent="0.2">
      <c r="A276" s="37"/>
      <c r="B276" s="19" t="s">
        <v>155</v>
      </c>
      <c r="C276" s="28"/>
      <c r="D276" s="28"/>
      <c r="E276" s="29"/>
      <c r="G276" s="22"/>
      <c r="H276" s="22"/>
      <c r="I276" s="22"/>
      <c r="J276" s="28"/>
      <c r="K276" s="24"/>
      <c r="U276" s="25">
        <f>SUM(U270:U275)</f>
        <v>89.190234000000004</v>
      </c>
    </row>
    <row r="277" spans="1:31" s="9" customFormat="1" x14ac:dyDescent="0.2">
      <c r="A277" s="37">
        <v>8652</v>
      </c>
      <c r="B277" s="19" t="s">
        <v>155</v>
      </c>
      <c r="C277" s="26" t="s">
        <v>591</v>
      </c>
      <c r="D277" s="26" t="s">
        <v>592</v>
      </c>
      <c r="E277" s="27">
        <v>1492</v>
      </c>
      <c r="F277" s="17" t="s">
        <v>90</v>
      </c>
      <c r="G277" s="14" t="s">
        <v>43</v>
      </c>
      <c r="H277" s="14" t="s">
        <v>593</v>
      </c>
      <c r="I277" s="14" t="s">
        <v>222</v>
      </c>
      <c r="J277" s="26" t="s">
        <v>594</v>
      </c>
      <c r="K277" s="17">
        <v>980</v>
      </c>
      <c r="L277" s="17"/>
      <c r="M277" s="17" t="s">
        <v>40</v>
      </c>
      <c r="N277" s="17">
        <v>0</v>
      </c>
      <c r="O277" s="17"/>
      <c r="P277" s="17">
        <v>5.5</v>
      </c>
      <c r="Q277" s="17">
        <v>4</v>
      </c>
      <c r="R277" s="17">
        <v>22</v>
      </c>
      <c r="S277" s="17">
        <v>4.4550000000000001</v>
      </c>
      <c r="T277" s="17">
        <v>3.24</v>
      </c>
      <c r="U277" s="17">
        <v>14.434200000000001</v>
      </c>
      <c r="V277" s="17">
        <v>1.375</v>
      </c>
      <c r="W277" s="17"/>
      <c r="X277" s="17" t="s">
        <v>40</v>
      </c>
      <c r="Y277" s="17"/>
      <c r="Z277" s="17">
        <v>2395</v>
      </c>
      <c r="AA277" s="17">
        <v>3150</v>
      </c>
      <c r="AB277" s="17">
        <v>1</v>
      </c>
      <c r="AC277" s="17">
        <v>1</v>
      </c>
      <c r="AD277" s="17"/>
      <c r="AE277" s="17"/>
    </row>
    <row r="278" spans="1:31" s="9" customFormat="1" x14ac:dyDescent="0.2">
      <c r="A278" s="37">
        <v>8653</v>
      </c>
      <c r="B278" s="19" t="s">
        <v>155</v>
      </c>
      <c r="C278" s="28" t="s">
        <v>591</v>
      </c>
      <c r="D278" s="28" t="s">
        <v>592</v>
      </c>
      <c r="E278" s="29">
        <v>1492</v>
      </c>
      <c r="F278" s="9" t="s">
        <v>346</v>
      </c>
      <c r="G278" s="22" t="s">
        <v>43</v>
      </c>
      <c r="H278" s="22" t="s">
        <v>593</v>
      </c>
      <c r="I278" s="22" t="s">
        <v>288</v>
      </c>
      <c r="J278" s="28" t="s">
        <v>595</v>
      </c>
      <c r="K278" s="9">
        <v>980</v>
      </c>
      <c r="M278" s="9" t="s">
        <v>40</v>
      </c>
      <c r="N278" s="9">
        <v>1</v>
      </c>
      <c r="P278" s="9">
        <v>6.5</v>
      </c>
      <c r="Q278" s="9">
        <v>4</v>
      </c>
      <c r="R278" s="9">
        <v>26</v>
      </c>
      <c r="S278" s="9">
        <v>5.2649999999999997</v>
      </c>
      <c r="T278" s="9">
        <v>3.24</v>
      </c>
      <c r="U278" s="9">
        <v>17.058599999999998</v>
      </c>
      <c r="V278" s="9">
        <v>1.625</v>
      </c>
      <c r="X278" s="9" t="s">
        <v>596</v>
      </c>
      <c r="Z278" s="9">
        <v>2395</v>
      </c>
      <c r="AA278" s="9">
        <v>3150</v>
      </c>
      <c r="AB278" s="9">
        <v>2</v>
      </c>
      <c r="AC278" s="9" t="s">
        <v>40</v>
      </c>
    </row>
    <row r="279" spans="1:31" s="9" customFormat="1" x14ac:dyDescent="0.2">
      <c r="A279" s="37">
        <v>8654</v>
      </c>
      <c r="B279" s="19" t="s">
        <v>155</v>
      </c>
      <c r="C279" s="28" t="s">
        <v>591</v>
      </c>
      <c r="D279" s="28" t="s">
        <v>592</v>
      </c>
      <c r="E279" s="29">
        <v>1492</v>
      </c>
      <c r="F279" s="30" t="s">
        <v>46</v>
      </c>
      <c r="G279" s="31" t="s">
        <v>43</v>
      </c>
      <c r="H279" s="31" t="s">
        <v>593</v>
      </c>
      <c r="I279" s="31" t="s">
        <v>227</v>
      </c>
      <c r="J279" s="30" t="s">
        <v>597</v>
      </c>
      <c r="K279" s="30">
        <v>980</v>
      </c>
      <c r="L279" s="30"/>
      <c r="M279" s="30">
        <v>1</v>
      </c>
      <c r="N279" s="30">
        <v>0</v>
      </c>
      <c r="O279" s="30"/>
      <c r="P279" s="30">
        <v>4.5</v>
      </c>
      <c r="Q279" s="30">
        <v>3.5</v>
      </c>
      <c r="R279" s="30">
        <v>15.75</v>
      </c>
      <c r="S279" s="30">
        <v>3.645</v>
      </c>
      <c r="T279" s="30">
        <v>2.835</v>
      </c>
      <c r="U279" s="30">
        <v>10.333575</v>
      </c>
      <c r="V279" s="30">
        <v>1.28571428571428</v>
      </c>
      <c r="W279" s="30"/>
      <c r="X279" s="30" t="s">
        <v>53</v>
      </c>
      <c r="Y279" s="30"/>
      <c r="Z279" s="30">
        <v>2395</v>
      </c>
      <c r="AA279" s="30">
        <v>3150</v>
      </c>
      <c r="AB279" s="9">
        <v>3</v>
      </c>
      <c r="AC279" s="9" t="s">
        <v>40</v>
      </c>
    </row>
    <row r="280" spans="1:31" s="9" customFormat="1" x14ac:dyDescent="0.2">
      <c r="A280" s="37">
        <v>8655</v>
      </c>
      <c r="B280" s="19" t="s">
        <v>155</v>
      </c>
      <c r="C280" s="28" t="s">
        <v>591</v>
      </c>
      <c r="D280" s="28" t="s">
        <v>592</v>
      </c>
      <c r="E280" s="29">
        <v>1492</v>
      </c>
      <c r="F280" s="9" t="s">
        <v>90</v>
      </c>
      <c r="G280" s="22" t="s">
        <v>43</v>
      </c>
      <c r="H280" s="22" t="s">
        <v>593</v>
      </c>
      <c r="I280" s="22" t="s">
        <v>350</v>
      </c>
      <c r="J280" s="28" t="s">
        <v>598</v>
      </c>
      <c r="K280" s="9">
        <v>980</v>
      </c>
      <c r="M280" s="9">
        <v>2</v>
      </c>
      <c r="N280" s="9">
        <v>0</v>
      </c>
      <c r="P280" s="9">
        <v>5</v>
      </c>
      <c r="Q280" s="9">
        <v>3</v>
      </c>
      <c r="R280" s="9">
        <v>15</v>
      </c>
      <c r="S280" s="9">
        <v>4.05</v>
      </c>
      <c r="T280" s="9">
        <v>2.4300000000000002</v>
      </c>
      <c r="U280" s="9">
        <v>9.8414999999999999</v>
      </c>
      <c r="V280" s="9">
        <v>1.6666666666666601</v>
      </c>
      <c r="X280" s="9" t="s">
        <v>53</v>
      </c>
      <c r="Z280" s="9">
        <v>2395</v>
      </c>
      <c r="AA280" s="9">
        <v>3150</v>
      </c>
      <c r="AB280" s="9">
        <v>4</v>
      </c>
      <c r="AC280" s="9" t="s">
        <v>40</v>
      </c>
    </row>
    <row r="281" spans="1:31" s="9" customFormat="1" x14ac:dyDescent="0.2">
      <c r="A281" s="37">
        <v>8656</v>
      </c>
      <c r="B281" s="19" t="s">
        <v>155</v>
      </c>
      <c r="C281" s="28" t="s">
        <v>591</v>
      </c>
      <c r="D281" s="28" t="s">
        <v>592</v>
      </c>
      <c r="E281" s="29">
        <v>1492</v>
      </c>
      <c r="F281" s="9" t="s">
        <v>346</v>
      </c>
      <c r="G281" s="22" t="s">
        <v>43</v>
      </c>
      <c r="H281" s="22" t="s">
        <v>593</v>
      </c>
      <c r="I281" s="22" t="s">
        <v>58</v>
      </c>
      <c r="J281" s="28" t="s">
        <v>599</v>
      </c>
      <c r="K281" s="9">
        <v>980</v>
      </c>
      <c r="M281" s="9">
        <v>1</v>
      </c>
      <c r="N281" s="9">
        <v>1</v>
      </c>
      <c r="P281" s="9">
        <v>4.5</v>
      </c>
      <c r="Q281" s="9">
        <v>3.5</v>
      </c>
      <c r="R281" s="9">
        <v>15.75</v>
      </c>
      <c r="S281" s="9">
        <v>3.645</v>
      </c>
      <c r="T281" s="9">
        <v>2.835</v>
      </c>
      <c r="U281" s="9">
        <v>10.333575</v>
      </c>
      <c r="V281" s="9">
        <v>1.28571428571428</v>
      </c>
      <c r="X281" s="9" t="s">
        <v>53</v>
      </c>
      <c r="Z281" s="9">
        <v>2395</v>
      </c>
      <c r="AA281" s="9">
        <v>3150</v>
      </c>
      <c r="AB281" s="9">
        <v>5</v>
      </c>
      <c r="AC281" s="9" t="s">
        <v>40</v>
      </c>
    </row>
    <row r="282" spans="1:31" s="9" customFormat="1" x14ac:dyDescent="0.2">
      <c r="A282" s="37">
        <v>8657</v>
      </c>
      <c r="B282" s="19" t="s">
        <v>155</v>
      </c>
      <c r="C282" s="28" t="s">
        <v>591</v>
      </c>
      <c r="D282" s="28" t="s">
        <v>592</v>
      </c>
      <c r="E282" s="29">
        <v>1492</v>
      </c>
      <c r="F282" s="9" t="s">
        <v>346</v>
      </c>
      <c r="G282" s="22" t="s">
        <v>43</v>
      </c>
      <c r="H282" s="22" t="s">
        <v>593</v>
      </c>
      <c r="I282" s="22" t="s">
        <v>235</v>
      </c>
      <c r="J282" s="28" t="s">
        <v>600</v>
      </c>
      <c r="K282" s="9">
        <v>980</v>
      </c>
      <c r="M282" s="9">
        <v>2</v>
      </c>
      <c r="N282" s="9">
        <v>1</v>
      </c>
      <c r="P282" s="9">
        <v>5</v>
      </c>
      <c r="Q282" s="9">
        <v>3</v>
      </c>
      <c r="R282" s="9">
        <v>15</v>
      </c>
      <c r="S282" s="9">
        <v>4.05</v>
      </c>
      <c r="T282" s="9">
        <v>2.4300000000000002</v>
      </c>
      <c r="U282" s="9">
        <v>9.8414999999999999</v>
      </c>
      <c r="V282" s="9">
        <v>1.6666666666666601</v>
      </c>
      <c r="X282" s="9" t="s">
        <v>53</v>
      </c>
      <c r="Z282" s="9">
        <v>2395</v>
      </c>
      <c r="AA282" s="9">
        <v>3150</v>
      </c>
      <c r="AB282" s="9">
        <v>6</v>
      </c>
      <c r="AC282" s="9" t="s">
        <v>40</v>
      </c>
    </row>
    <row r="283" spans="1:31" s="9" customFormat="1" x14ac:dyDescent="0.2">
      <c r="A283" s="37">
        <v>8658</v>
      </c>
      <c r="B283" s="19" t="s">
        <v>155</v>
      </c>
      <c r="C283" s="28" t="s">
        <v>591</v>
      </c>
      <c r="D283" s="28" t="s">
        <v>592</v>
      </c>
      <c r="E283" s="29">
        <v>1492</v>
      </c>
      <c r="F283" s="9" t="s">
        <v>601</v>
      </c>
      <c r="G283" s="22" t="s">
        <v>43</v>
      </c>
      <c r="H283" s="22" t="s">
        <v>593</v>
      </c>
      <c r="I283" s="22" t="s">
        <v>602</v>
      </c>
      <c r="J283" s="28" t="s">
        <v>603</v>
      </c>
      <c r="K283" s="9">
        <v>980</v>
      </c>
      <c r="M283" s="9" t="s">
        <v>40</v>
      </c>
      <c r="X283" s="9" t="s">
        <v>53</v>
      </c>
      <c r="Z283" s="9">
        <v>2395</v>
      </c>
      <c r="AA283" s="9">
        <v>3150</v>
      </c>
      <c r="AB283" s="9">
        <v>7</v>
      </c>
      <c r="AC283" s="9" t="s">
        <v>40</v>
      </c>
    </row>
    <row r="284" spans="1:31" s="9" customFormat="1" x14ac:dyDescent="0.2">
      <c r="A284" s="37">
        <v>8658</v>
      </c>
      <c r="B284" s="19" t="s">
        <v>155</v>
      </c>
      <c r="C284" s="28" t="s">
        <v>591</v>
      </c>
      <c r="D284" s="28" t="s">
        <v>592</v>
      </c>
      <c r="E284" s="29">
        <v>1492</v>
      </c>
      <c r="G284" s="22"/>
      <c r="H284" s="22"/>
      <c r="I284" s="22"/>
      <c r="J284" s="28"/>
      <c r="U284" s="9">
        <f>SUM(U277:U283)</f>
        <v>71.842949999999988</v>
      </c>
    </row>
    <row r="285" spans="1:31" s="9" customFormat="1" x14ac:dyDescent="0.2">
      <c r="A285" s="32">
        <v>1291</v>
      </c>
      <c r="B285" s="19" t="s">
        <v>155</v>
      </c>
      <c r="C285" s="11" t="s">
        <v>591</v>
      </c>
      <c r="D285" s="11" t="s">
        <v>592</v>
      </c>
      <c r="E285" s="12">
        <v>1439</v>
      </c>
      <c r="F285" s="13" t="s">
        <v>90</v>
      </c>
      <c r="G285" s="14" t="s">
        <v>43</v>
      </c>
      <c r="H285" s="14" t="s">
        <v>593</v>
      </c>
      <c r="I285" s="14" t="s">
        <v>44</v>
      </c>
      <c r="J285" s="15" t="s">
        <v>604</v>
      </c>
      <c r="K285" s="16">
        <v>82</v>
      </c>
      <c r="L285" s="17"/>
      <c r="M285" s="17">
        <v>1</v>
      </c>
      <c r="N285" s="17">
        <v>0</v>
      </c>
      <c r="O285" s="17">
        <v>1</v>
      </c>
      <c r="P285" s="17">
        <v>6</v>
      </c>
      <c r="Q285" s="17">
        <v>3.25</v>
      </c>
      <c r="R285" s="17"/>
      <c r="S285" s="18">
        <v>4.8600000000000003</v>
      </c>
      <c r="T285" s="18">
        <v>2.6325000000000003</v>
      </c>
      <c r="U285" s="18">
        <v>12.793950000000002</v>
      </c>
      <c r="V285" s="18">
        <v>1.846153846153846</v>
      </c>
      <c r="W285" s="17"/>
      <c r="X285" s="17"/>
      <c r="Y285" s="17" t="s">
        <v>93</v>
      </c>
      <c r="Z285" s="17"/>
      <c r="AA285" s="17"/>
      <c r="AB285" s="17">
        <v>1</v>
      </c>
      <c r="AC285" s="17">
        <v>1</v>
      </c>
      <c r="AD285" s="17"/>
      <c r="AE285" s="17">
        <v>878</v>
      </c>
    </row>
    <row r="286" spans="1:31" s="9" customFormat="1" x14ac:dyDescent="0.2">
      <c r="A286" s="32">
        <v>1292</v>
      </c>
      <c r="B286" s="19" t="s">
        <v>155</v>
      </c>
      <c r="C286" s="11" t="s">
        <v>591</v>
      </c>
      <c r="D286" s="11" t="s">
        <v>592</v>
      </c>
      <c r="E286" s="20">
        <v>1439</v>
      </c>
      <c r="F286" s="21" t="s">
        <v>213</v>
      </c>
      <c r="G286" s="14" t="s">
        <v>43</v>
      </c>
      <c r="H286" s="14" t="s">
        <v>593</v>
      </c>
      <c r="I286" s="22" t="s">
        <v>178</v>
      </c>
      <c r="J286" s="23" t="s">
        <v>605</v>
      </c>
      <c r="K286" s="24">
        <v>82</v>
      </c>
      <c r="M286" s="9">
        <v>1</v>
      </c>
      <c r="N286" s="9">
        <v>1</v>
      </c>
      <c r="O286" s="9">
        <v>1</v>
      </c>
      <c r="P286" s="9">
        <v>6</v>
      </c>
      <c r="Q286" s="9">
        <v>4.25</v>
      </c>
      <c r="S286" s="25">
        <v>4.8600000000000003</v>
      </c>
      <c r="T286" s="25">
        <v>3.4425000000000003</v>
      </c>
      <c r="U286" s="25">
        <v>16.730550000000004</v>
      </c>
      <c r="V286" s="25">
        <v>1.4117647058823528</v>
      </c>
      <c r="Y286" s="9" t="s">
        <v>39</v>
      </c>
      <c r="AB286" s="9">
        <v>2</v>
      </c>
      <c r="AC286" s="9" t="s">
        <v>40</v>
      </c>
      <c r="AE286" s="9">
        <v>878</v>
      </c>
    </row>
    <row r="287" spans="1:31" s="9" customFormat="1" x14ac:dyDescent="0.2">
      <c r="A287" s="32">
        <v>1293</v>
      </c>
      <c r="B287" s="19" t="s">
        <v>155</v>
      </c>
      <c r="C287" s="11" t="s">
        <v>591</v>
      </c>
      <c r="D287" s="11" t="s">
        <v>592</v>
      </c>
      <c r="E287" s="20">
        <v>1439</v>
      </c>
      <c r="F287" s="21" t="s">
        <v>394</v>
      </c>
      <c r="G287" s="14" t="s">
        <v>43</v>
      </c>
      <c r="H287" s="14" t="s">
        <v>593</v>
      </c>
      <c r="I287" s="22" t="s">
        <v>181</v>
      </c>
      <c r="J287" s="23" t="s">
        <v>606</v>
      </c>
      <c r="K287" s="24">
        <v>82</v>
      </c>
      <c r="N287" s="9">
        <v>0</v>
      </c>
      <c r="O287" s="9">
        <v>2</v>
      </c>
      <c r="P287" s="9">
        <v>0</v>
      </c>
      <c r="Q287" s="9">
        <v>0</v>
      </c>
      <c r="S287" s="25">
        <v>0</v>
      </c>
      <c r="T287" s="25">
        <v>0</v>
      </c>
      <c r="U287" s="25">
        <v>0</v>
      </c>
      <c r="V287" s="25">
        <v>0</v>
      </c>
      <c r="AB287" s="9">
        <v>3</v>
      </c>
      <c r="AC287" s="9" t="s">
        <v>40</v>
      </c>
      <c r="AE287" s="9">
        <v>878</v>
      </c>
    </row>
    <row r="288" spans="1:31" s="9" customFormat="1" x14ac:dyDescent="0.2">
      <c r="A288" s="32">
        <v>1294</v>
      </c>
      <c r="B288" s="19" t="s">
        <v>155</v>
      </c>
      <c r="C288" s="11" t="s">
        <v>591</v>
      </c>
      <c r="D288" s="11" t="s">
        <v>592</v>
      </c>
      <c r="E288" s="20">
        <v>1439</v>
      </c>
      <c r="F288" s="21" t="s">
        <v>90</v>
      </c>
      <c r="G288" s="14" t="s">
        <v>43</v>
      </c>
      <c r="H288" s="14" t="s">
        <v>593</v>
      </c>
      <c r="I288" s="22" t="s">
        <v>350</v>
      </c>
      <c r="J288" s="23" t="s">
        <v>598</v>
      </c>
      <c r="K288" s="24">
        <v>82</v>
      </c>
      <c r="M288" s="9">
        <v>2</v>
      </c>
      <c r="N288" s="9">
        <v>0</v>
      </c>
      <c r="O288" s="9">
        <v>3</v>
      </c>
      <c r="P288" s="9">
        <v>6</v>
      </c>
      <c r="Q288" s="9">
        <v>4.25</v>
      </c>
      <c r="S288" s="25">
        <v>4.8600000000000003</v>
      </c>
      <c r="T288" s="25">
        <v>3.4425000000000003</v>
      </c>
      <c r="U288" s="25">
        <v>16.730550000000004</v>
      </c>
      <c r="V288" s="25">
        <v>1.4117647058823528</v>
      </c>
      <c r="Y288" s="9" t="s">
        <v>467</v>
      </c>
      <c r="AB288" s="9">
        <v>4</v>
      </c>
      <c r="AC288" s="9" t="s">
        <v>40</v>
      </c>
      <c r="AE288" s="9">
        <v>878</v>
      </c>
    </row>
    <row r="289" spans="1:31" s="9" customFormat="1" x14ac:dyDescent="0.2">
      <c r="A289" s="32">
        <v>1295</v>
      </c>
      <c r="B289" s="19" t="s">
        <v>155</v>
      </c>
      <c r="C289" s="11" t="s">
        <v>591</v>
      </c>
      <c r="D289" s="11" t="s">
        <v>592</v>
      </c>
      <c r="E289" s="20">
        <v>1439</v>
      </c>
      <c r="F289" s="21" t="s">
        <v>607</v>
      </c>
      <c r="G289" s="14" t="s">
        <v>43</v>
      </c>
      <c r="H289" s="14" t="s">
        <v>593</v>
      </c>
      <c r="I289" s="22" t="s">
        <v>232</v>
      </c>
      <c r="J289" s="23" t="s">
        <v>608</v>
      </c>
      <c r="K289" s="24">
        <v>82</v>
      </c>
      <c r="M289" s="9">
        <v>2</v>
      </c>
      <c r="N289" s="9">
        <v>1</v>
      </c>
      <c r="O289" s="9">
        <v>2</v>
      </c>
      <c r="P289" s="9">
        <v>6</v>
      </c>
      <c r="Q289" s="9">
        <v>4.25</v>
      </c>
      <c r="S289" s="25">
        <v>4.8600000000000003</v>
      </c>
      <c r="T289" s="25">
        <v>3.4425000000000003</v>
      </c>
      <c r="U289" s="25">
        <v>16.730550000000004</v>
      </c>
      <c r="V289" s="25">
        <v>1.4117647058823528</v>
      </c>
      <c r="Y289" s="9" t="s">
        <v>609</v>
      </c>
      <c r="AB289" s="9">
        <v>5</v>
      </c>
      <c r="AC289" s="9" t="s">
        <v>40</v>
      </c>
      <c r="AE289" s="9">
        <v>878</v>
      </c>
    </row>
    <row r="290" spans="1:31" s="9" customFormat="1" x14ac:dyDescent="0.2">
      <c r="A290" s="32">
        <v>1295</v>
      </c>
      <c r="B290" s="19" t="s">
        <v>155</v>
      </c>
      <c r="C290" s="11" t="s">
        <v>591</v>
      </c>
      <c r="D290" s="11" t="s">
        <v>592</v>
      </c>
      <c r="E290" s="20">
        <v>1439</v>
      </c>
      <c r="F290" s="21"/>
      <c r="G290" s="14" t="s">
        <v>43</v>
      </c>
      <c r="H290" s="14" t="s">
        <v>593</v>
      </c>
      <c r="I290" s="22"/>
      <c r="J290" s="23"/>
      <c r="K290" s="24"/>
      <c r="S290" s="25"/>
      <c r="T290" s="25"/>
      <c r="U290" s="25">
        <f>SUM(U285:U289)</f>
        <v>62.985600000000019</v>
      </c>
      <c r="V290" s="25"/>
    </row>
    <row r="291" spans="1:31" s="9" customFormat="1" x14ac:dyDescent="0.2">
      <c r="A291" s="32">
        <v>1330</v>
      </c>
      <c r="B291" s="52" t="s">
        <v>30</v>
      </c>
      <c r="C291" s="11" t="s">
        <v>610</v>
      </c>
      <c r="D291" s="11" t="s">
        <v>611</v>
      </c>
      <c r="E291" s="12">
        <v>1439</v>
      </c>
      <c r="F291" s="13" t="s">
        <v>612</v>
      </c>
      <c r="G291" s="14" t="s">
        <v>43</v>
      </c>
      <c r="H291" s="14" t="s">
        <v>613</v>
      </c>
      <c r="I291" s="14" t="s">
        <v>34</v>
      </c>
      <c r="J291" s="15" t="s">
        <v>614</v>
      </c>
      <c r="K291" s="16">
        <v>90</v>
      </c>
      <c r="L291" s="17"/>
      <c r="M291" s="17">
        <v>1</v>
      </c>
      <c r="N291" s="17">
        <v>0</v>
      </c>
      <c r="O291" s="17">
        <v>1</v>
      </c>
      <c r="P291" s="17">
        <v>3</v>
      </c>
      <c r="Q291" s="17">
        <v>2</v>
      </c>
      <c r="R291" s="17"/>
      <c r="S291" s="18">
        <v>2.4300000000000002</v>
      </c>
      <c r="T291" s="18">
        <v>1.62</v>
      </c>
      <c r="U291" s="18">
        <v>3.9366000000000003</v>
      </c>
      <c r="V291" s="18">
        <v>1.5</v>
      </c>
      <c r="W291" s="17"/>
      <c r="X291" s="17"/>
      <c r="Y291" s="17"/>
      <c r="Z291" s="17"/>
      <c r="AA291" s="17"/>
      <c r="AB291" s="17">
        <v>1</v>
      </c>
      <c r="AC291" s="17">
        <v>1</v>
      </c>
      <c r="AD291" s="17"/>
      <c r="AE291" s="17">
        <v>170</v>
      </c>
    </row>
    <row r="292" spans="1:31" s="9" customFormat="1" x14ac:dyDescent="0.2">
      <c r="A292" s="32">
        <v>1331</v>
      </c>
      <c r="B292" s="53" t="s">
        <v>30</v>
      </c>
      <c r="C292" s="11" t="s">
        <v>610</v>
      </c>
      <c r="D292" s="11" t="s">
        <v>611</v>
      </c>
      <c r="E292" s="20">
        <v>1439</v>
      </c>
      <c r="F292" s="21" t="s">
        <v>525</v>
      </c>
      <c r="G292" s="14" t="s">
        <v>43</v>
      </c>
      <c r="H292" s="14" t="s">
        <v>613</v>
      </c>
      <c r="I292" s="22" t="s">
        <v>335</v>
      </c>
      <c r="J292" s="23" t="s">
        <v>615</v>
      </c>
      <c r="K292" s="24">
        <v>90</v>
      </c>
      <c r="N292" s="9">
        <v>0</v>
      </c>
      <c r="O292" s="9">
        <v>2</v>
      </c>
      <c r="P292" s="9">
        <v>0</v>
      </c>
      <c r="Q292" s="9">
        <v>0</v>
      </c>
      <c r="S292" s="25">
        <v>0</v>
      </c>
      <c r="T292" s="25">
        <v>0</v>
      </c>
      <c r="U292" s="25">
        <v>0</v>
      </c>
      <c r="V292" s="25">
        <v>0</v>
      </c>
      <c r="AB292" s="9">
        <v>2</v>
      </c>
      <c r="AC292" s="9" t="s">
        <v>40</v>
      </c>
      <c r="AE292" s="9">
        <v>170</v>
      </c>
    </row>
    <row r="293" spans="1:31" s="9" customFormat="1" x14ac:dyDescent="0.2">
      <c r="A293" s="32">
        <v>1332</v>
      </c>
      <c r="B293" s="53" t="s">
        <v>30</v>
      </c>
      <c r="C293" s="11" t="s">
        <v>610</v>
      </c>
      <c r="D293" s="11" t="s">
        <v>611</v>
      </c>
      <c r="E293" s="20">
        <v>1439</v>
      </c>
      <c r="F293" s="21" t="s">
        <v>616</v>
      </c>
      <c r="G293" s="14" t="s">
        <v>43</v>
      </c>
      <c r="H293" s="14" t="s">
        <v>613</v>
      </c>
      <c r="I293" s="22" t="s">
        <v>214</v>
      </c>
      <c r="J293" s="23" t="s">
        <v>617</v>
      </c>
      <c r="K293" s="24">
        <v>90</v>
      </c>
      <c r="M293" s="9">
        <v>1</v>
      </c>
      <c r="N293" s="9">
        <v>0</v>
      </c>
      <c r="O293" s="9">
        <v>3</v>
      </c>
      <c r="P293" s="9">
        <v>3.5</v>
      </c>
      <c r="Q293" s="9">
        <v>2</v>
      </c>
      <c r="S293" s="25">
        <v>2.835</v>
      </c>
      <c r="T293" s="25">
        <v>1.62</v>
      </c>
      <c r="U293" s="25">
        <v>4.5927000000000007</v>
      </c>
      <c r="V293" s="25">
        <v>1.7499999999999998</v>
      </c>
      <c r="Y293" s="9" t="s">
        <v>460</v>
      </c>
      <c r="AB293" s="9">
        <v>3</v>
      </c>
      <c r="AC293" s="9" t="s">
        <v>40</v>
      </c>
      <c r="AE293" s="9">
        <v>170</v>
      </c>
    </row>
    <row r="294" spans="1:31" s="9" customFormat="1" x14ac:dyDescent="0.2">
      <c r="A294" s="32">
        <v>1333</v>
      </c>
      <c r="B294" s="53" t="s">
        <v>30</v>
      </c>
      <c r="C294" s="11" t="s">
        <v>610</v>
      </c>
      <c r="D294" s="11" t="s">
        <v>611</v>
      </c>
      <c r="E294" s="20">
        <v>1439</v>
      </c>
      <c r="F294" s="21" t="s">
        <v>618</v>
      </c>
      <c r="G294" s="14" t="s">
        <v>43</v>
      </c>
      <c r="H294" s="14" t="s">
        <v>613</v>
      </c>
      <c r="I294" s="22" t="s">
        <v>100</v>
      </c>
      <c r="J294" s="23" t="s">
        <v>619</v>
      </c>
      <c r="K294" s="24">
        <v>90</v>
      </c>
      <c r="M294" s="9">
        <v>1</v>
      </c>
      <c r="N294" s="9">
        <v>1</v>
      </c>
      <c r="O294" s="9">
        <v>1</v>
      </c>
      <c r="P294" s="9">
        <v>7</v>
      </c>
      <c r="Q294" s="9">
        <v>3</v>
      </c>
      <c r="S294" s="25">
        <v>5.67</v>
      </c>
      <c r="T294" s="25">
        <v>2.4300000000000002</v>
      </c>
      <c r="U294" s="25">
        <v>13.7781</v>
      </c>
      <c r="V294" s="25">
        <v>2.333333333333333</v>
      </c>
      <c r="AB294" s="9">
        <v>4</v>
      </c>
      <c r="AC294" s="9" t="s">
        <v>40</v>
      </c>
      <c r="AE294" s="9">
        <v>170</v>
      </c>
    </row>
    <row r="295" spans="1:31" s="9" customFormat="1" x14ac:dyDescent="0.2">
      <c r="A295" s="32">
        <v>1334</v>
      </c>
      <c r="B295" s="53" t="s">
        <v>30</v>
      </c>
      <c r="C295" s="11" t="s">
        <v>610</v>
      </c>
      <c r="D295" s="11" t="s">
        <v>611</v>
      </c>
      <c r="E295" s="20">
        <v>1439</v>
      </c>
      <c r="F295" s="33" t="s">
        <v>46</v>
      </c>
      <c r="G295" s="14" t="s">
        <v>43</v>
      </c>
      <c r="H295" s="14" t="s">
        <v>613</v>
      </c>
      <c r="I295" s="31" t="s">
        <v>253</v>
      </c>
      <c r="J295" s="34" t="s">
        <v>620</v>
      </c>
      <c r="K295" s="24">
        <v>90</v>
      </c>
      <c r="L295" s="30"/>
      <c r="M295" s="30">
        <v>2</v>
      </c>
      <c r="N295" s="30">
        <v>0</v>
      </c>
      <c r="O295" s="30">
        <v>4</v>
      </c>
      <c r="P295" s="30">
        <v>8</v>
      </c>
      <c r="Q295" s="30">
        <v>3</v>
      </c>
      <c r="R295" s="30"/>
      <c r="S295" s="35">
        <v>6.48</v>
      </c>
      <c r="T295" s="35">
        <v>2.4300000000000002</v>
      </c>
      <c r="U295" s="35">
        <v>15.746400000000001</v>
      </c>
      <c r="V295" s="35">
        <v>2.6666666666666665</v>
      </c>
      <c r="W295" s="30"/>
      <c r="X295" s="30"/>
      <c r="Y295" s="30"/>
      <c r="Z295" s="30"/>
      <c r="AA295" s="30"/>
      <c r="AB295" s="9">
        <v>5</v>
      </c>
      <c r="AC295" s="9" t="s">
        <v>40</v>
      </c>
      <c r="AE295" s="9">
        <v>170</v>
      </c>
    </row>
    <row r="296" spans="1:31" s="9" customFormat="1" x14ac:dyDescent="0.2">
      <c r="A296" s="32">
        <v>1335</v>
      </c>
      <c r="B296" s="53" t="s">
        <v>30</v>
      </c>
      <c r="C296" s="11" t="s">
        <v>610</v>
      </c>
      <c r="D296" s="11" t="s">
        <v>611</v>
      </c>
      <c r="E296" s="20">
        <v>1439</v>
      </c>
      <c r="F296" s="21" t="s">
        <v>85</v>
      </c>
      <c r="G296" s="14" t="s">
        <v>43</v>
      </c>
      <c r="H296" s="14" t="s">
        <v>613</v>
      </c>
      <c r="I296" s="22" t="s">
        <v>107</v>
      </c>
      <c r="J296" s="23" t="s">
        <v>621</v>
      </c>
      <c r="K296" s="24">
        <v>90</v>
      </c>
      <c r="M296" s="9">
        <v>2</v>
      </c>
      <c r="N296" s="9">
        <v>1</v>
      </c>
      <c r="O296" s="9">
        <v>2</v>
      </c>
      <c r="P296" s="9">
        <v>8</v>
      </c>
      <c r="Q296" s="9">
        <v>3</v>
      </c>
      <c r="S296" s="25">
        <v>6.48</v>
      </c>
      <c r="T296" s="25">
        <v>2.4300000000000002</v>
      </c>
      <c r="U296" s="25">
        <v>15.746400000000001</v>
      </c>
      <c r="V296" s="25">
        <v>2.6666666666666665</v>
      </c>
      <c r="Y296" s="9" t="s">
        <v>39</v>
      </c>
      <c r="AB296" s="9">
        <v>6</v>
      </c>
      <c r="AC296" s="9" t="s">
        <v>40</v>
      </c>
      <c r="AE296" s="9">
        <v>170</v>
      </c>
    </row>
    <row r="297" spans="1:31" s="9" customFormat="1" x14ac:dyDescent="0.2">
      <c r="A297" s="32">
        <v>1336</v>
      </c>
      <c r="B297" s="53" t="s">
        <v>30</v>
      </c>
      <c r="C297" s="11" t="s">
        <v>610</v>
      </c>
      <c r="D297" s="11" t="s">
        <v>611</v>
      </c>
      <c r="E297" s="20">
        <v>1439</v>
      </c>
      <c r="F297" s="21" t="s">
        <v>622</v>
      </c>
      <c r="G297" s="14" t="s">
        <v>43</v>
      </c>
      <c r="H297" s="14" t="s">
        <v>613</v>
      </c>
      <c r="I297" s="22" t="s">
        <v>110</v>
      </c>
      <c r="J297" s="23" t="s">
        <v>623</v>
      </c>
      <c r="K297" s="24">
        <v>90</v>
      </c>
      <c r="M297" s="9">
        <v>2</v>
      </c>
      <c r="N297" s="9">
        <v>-1</v>
      </c>
      <c r="O297" s="9">
        <v>1</v>
      </c>
      <c r="P297" s="9">
        <v>8</v>
      </c>
      <c r="Q297" s="9">
        <v>3</v>
      </c>
      <c r="S297" s="25">
        <v>6.48</v>
      </c>
      <c r="T297" s="25">
        <v>2.4300000000000002</v>
      </c>
      <c r="U297" s="25">
        <v>15.746400000000001</v>
      </c>
      <c r="V297" s="25">
        <v>2.6666666666666665</v>
      </c>
      <c r="Y297" s="9" t="s">
        <v>401</v>
      </c>
      <c r="AB297" s="9">
        <v>7</v>
      </c>
      <c r="AC297" s="9" t="s">
        <v>40</v>
      </c>
      <c r="AE297" s="9">
        <v>170</v>
      </c>
    </row>
    <row r="298" spans="1:31" s="9" customFormat="1" x14ac:dyDescent="0.2">
      <c r="A298" s="32">
        <v>1337</v>
      </c>
      <c r="B298" s="53" t="s">
        <v>30</v>
      </c>
      <c r="C298" s="11" t="s">
        <v>610</v>
      </c>
      <c r="D298" s="11" t="s">
        <v>611</v>
      </c>
      <c r="E298" s="20">
        <v>1439</v>
      </c>
      <c r="F298" s="21" t="s">
        <v>430</v>
      </c>
      <c r="G298" s="14" t="s">
        <v>43</v>
      </c>
      <c r="H298" s="14" t="s">
        <v>613</v>
      </c>
      <c r="I298" s="22" t="s">
        <v>624</v>
      </c>
      <c r="J298" s="23" t="s">
        <v>625</v>
      </c>
      <c r="K298" s="24">
        <v>90</v>
      </c>
      <c r="M298" s="9">
        <v>1</v>
      </c>
      <c r="N298" s="9">
        <v>-1</v>
      </c>
      <c r="O298" s="9">
        <v>2</v>
      </c>
      <c r="P298" s="9">
        <v>3.5</v>
      </c>
      <c r="Q298" s="9">
        <v>2</v>
      </c>
      <c r="S298" s="25">
        <v>2.835</v>
      </c>
      <c r="T298" s="25">
        <v>1.62</v>
      </c>
      <c r="U298" s="25">
        <v>4.5927000000000007</v>
      </c>
      <c r="V298" s="25">
        <v>1.7499999999999998</v>
      </c>
      <c r="Y298" s="9" t="s">
        <v>626</v>
      </c>
      <c r="AB298" s="9">
        <v>8</v>
      </c>
      <c r="AC298" s="9" t="s">
        <v>40</v>
      </c>
      <c r="AE298" s="9">
        <v>170</v>
      </c>
    </row>
    <row r="299" spans="1:31" s="9" customFormat="1" x14ac:dyDescent="0.2">
      <c r="A299" s="32">
        <v>1338</v>
      </c>
      <c r="B299" s="53" t="s">
        <v>30</v>
      </c>
      <c r="C299" s="11" t="s">
        <v>610</v>
      </c>
      <c r="D299" s="11" t="s">
        <v>611</v>
      </c>
      <c r="E299" s="20">
        <v>1439</v>
      </c>
      <c r="F299" s="33" t="s">
        <v>627</v>
      </c>
      <c r="G299" s="14" t="s">
        <v>43</v>
      </c>
      <c r="H299" s="14" t="s">
        <v>613</v>
      </c>
      <c r="I299" s="31" t="s">
        <v>117</v>
      </c>
      <c r="J299" s="34" t="s">
        <v>628</v>
      </c>
      <c r="K299" s="24">
        <v>90</v>
      </c>
      <c r="L299" s="30"/>
      <c r="M299" s="30">
        <v>3</v>
      </c>
      <c r="N299" s="30">
        <v>0</v>
      </c>
      <c r="O299" s="30">
        <v>5</v>
      </c>
      <c r="P299" s="30">
        <v>6</v>
      </c>
      <c r="Q299" s="30">
        <v>3.5</v>
      </c>
      <c r="R299" s="30"/>
      <c r="S299" s="35">
        <v>4.8600000000000003</v>
      </c>
      <c r="T299" s="35">
        <v>2.835</v>
      </c>
      <c r="U299" s="35">
        <v>13.7781</v>
      </c>
      <c r="V299" s="35">
        <v>1.7142857142857144</v>
      </c>
      <c r="W299" s="30"/>
      <c r="X299" s="30"/>
      <c r="Y299" s="30"/>
      <c r="Z299" s="30"/>
      <c r="AA299" s="30"/>
      <c r="AB299" s="9">
        <v>9</v>
      </c>
      <c r="AC299" s="9" t="s">
        <v>40</v>
      </c>
      <c r="AE299" s="9">
        <v>170</v>
      </c>
    </row>
    <row r="300" spans="1:31" s="9" customFormat="1" x14ac:dyDescent="0.2">
      <c r="A300" s="32">
        <v>1339</v>
      </c>
      <c r="B300" s="53" t="s">
        <v>30</v>
      </c>
      <c r="C300" s="11" t="s">
        <v>610</v>
      </c>
      <c r="D300" s="11" t="s">
        <v>611</v>
      </c>
      <c r="E300" s="20">
        <v>1439</v>
      </c>
      <c r="F300" s="33" t="s">
        <v>629</v>
      </c>
      <c r="G300" s="14" t="s">
        <v>43</v>
      </c>
      <c r="H300" s="14" t="s">
        <v>613</v>
      </c>
      <c r="I300" s="31" t="s">
        <v>630</v>
      </c>
      <c r="J300" s="34" t="s">
        <v>631</v>
      </c>
      <c r="K300" s="24">
        <v>90</v>
      </c>
      <c r="L300" s="30"/>
      <c r="M300" s="30">
        <v>4</v>
      </c>
      <c r="N300" s="30">
        <v>0</v>
      </c>
      <c r="O300" s="30">
        <v>6</v>
      </c>
      <c r="P300" s="30">
        <v>6</v>
      </c>
      <c r="Q300" s="30">
        <v>2.5</v>
      </c>
      <c r="R300" s="30"/>
      <c r="S300" s="35">
        <v>4.8600000000000003</v>
      </c>
      <c r="T300" s="35">
        <v>2.0250000000000004</v>
      </c>
      <c r="U300" s="35">
        <v>9.8415000000000017</v>
      </c>
      <c r="V300" s="35">
        <v>2.4</v>
      </c>
      <c r="W300" s="30"/>
      <c r="X300" s="30"/>
      <c r="Y300" s="30"/>
      <c r="Z300" s="30"/>
      <c r="AA300" s="30"/>
      <c r="AB300" s="9">
        <v>10</v>
      </c>
      <c r="AC300" s="9" t="s">
        <v>40</v>
      </c>
      <c r="AE300" s="9">
        <v>170</v>
      </c>
    </row>
    <row r="301" spans="1:31" s="9" customFormat="1" x14ac:dyDescent="0.2">
      <c r="A301" s="32">
        <v>1340</v>
      </c>
      <c r="B301" s="53" t="s">
        <v>30</v>
      </c>
      <c r="C301" s="11" t="s">
        <v>610</v>
      </c>
      <c r="D301" s="11" t="s">
        <v>611</v>
      </c>
      <c r="E301" s="20">
        <v>1439</v>
      </c>
      <c r="F301" s="21" t="s">
        <v>54</v>
      </c>
      <c r="G301" s="14" t="s">
        <v>43</v>
      </c>
      <c r="H301" s="14" t="s">
        <v>613</v>
      </c>
      <c r="I301" s="22" t="s">
        <v>632</v>
      </c>
      <c r="J301" s="23" t="s">
        <v>633</v>
      </c>
      <c r="K301" s="24">
        <v>90</v>
      </c>
      <c r="M301" s="9">
        <v>3</v>
      </c>
      <c r="N301" s="9">
        <v>1</v>
      </c>
      <c r="O301" s="9">
        <v>3</v>
      </c>
      <c r="P301" s="9">
        <v>6</v>
      </c>
      <c r="Q301" s="9">
        <v>3.5</v>
      </c>
      <c r="S301" s="25">
        <v>4.8600000000000003</v>
      </c>
      <c r="T301" s="25">
        <v>2.835</v>
      </c>
      <c r="U301" s="25">
        <v>13.7781</v>
      </c>
      <c r="V301" s="25">
        <v>1.7142857142857144</v>
      </c>
      <c r="Y301" s="9" t="s">
        <v>39</v>
      </c>
      <c r="AB301" s="9">
        <v>11</v>
      </c>
      <c r="AC301" s="9" t="s">
        <v>40</v>
      </c>
      <c r="AE301" s="9">
        <v>170</v>
      </c>
    </row>
    <row r="302" spans="1:31" s="9" customFormat="1" x14ac:dyDescent="0.2">
      <c r="A302" s="32">
        <v>1341</v>
      </c>
      <c r="B302" s="53" t="s">
        <v>30</v>
      </c>
      <c r="C302" s="11" t="s">
        <v>610</v>
      </c>
      <c r="D302" s="11" t="s">
        <v>611</v>
      </c>
      <c r="E302" s="20">
        <v>1439</v>
      </c>
      <c r="F302" s="21" t="s">
        <v>54</v>
      </c>
      <c r="G302" s="14" t="s">
        <v>43</v>
      </c>
      <c r="H302" s="14" t="s">
        <v>613</v>
      </c>
      <c r="I302" s="22" t="s">
        <v>419</v>
      </c>
      <c r="J302" s="23" t="s">
        <v>634</v>
      </c>
      <c r="K302" s="24">
        <v>90</v>
      </c>
      <c r="M302" s="9">
        <v>4</v>
      </c>
      <c r="N302" s="9">
        <v>1</v>
      </c>
      <c r="O302" s="9">
        <v>4</v>
      </c>
      <c r="P302" s="9">
        <v>6</v>
      </c>
      <c r="Q302" s="9">
        <v>2.5</v>
      </c>
      <c r="S302" s="25">
        <v>4.8600000000000003</v>
      </c>
      <c r="T302" s="25">
        <v>2.0250000000000004</v>
      </c>
      <c r="U302" s="25">
        <v>9.8415000000000017</v>
      </c>
      <c r="V302" s="25">
        <v>2.4</v>
      </c>
      <c r="Y302" s="9" t="s">
        <v>39</v>
      </c>
      <c r="AB302" s="9">
        <v>12</v>
      </c>
      <c r="AC302" s="9" t="s">
        <v>40</v>
      </c>
      <c r="AE302" s="9">
        <v>170</v>
      </c>
    </row>
    <row r="303" spans="1:31" s="9" customFormat="1" x14ac:dyDescent="0.2">
      <c r="A303" s="32">
        <v>1342</v>
      </c>
      <c r="B303" s="53" t="s">
        <v>30</v>
      </c>
      <c r="C303" s="11" t="s">
        <v>610</v>
      </c>
      <c r="D303" s="11" t="s">
        <v>611</v>
      </c>
      <c r="E303" s="20">
        <v>1439</v>
      </c>
      <c r="F303" s="21" t="s">
        <v>635</v>
      </c>
      <c r="G303" s="14" t="s">
        <v>43</v>
      </c>
      <c r="H303" s="14" t="s">
        <v>613</v>
      </c>
      <c r="I303" s="22" t="s">
        <v>83</v>
      </c>
      <c r="J303" s="23" t="s">
        <v>636</v>
      </c>
      <c r="K303" s="24">
        <v>90</v>
      </c>
      <c r="N303" s="9">
        <v>2</v>
      </c>
      <c r="O303" s="9">
        <v>1</v>
      </c>
      <c r="P303" s="9">
        <v>6</v>
      </c>
      <c r="Q303" s="9">
        <v>3.33</v>
      </c>
      <c r="S303" s="25">
        <v>4.8600000000000003</v>
      </c>
      <c r="T303" s="25">
        <v>2.6973000000000003</v>
      </c>
      <c r="U303" s="25">
        <v>13.108878000000002</v>
      </c>
      <c r="V303" s="25">
        <v>1.8018018018018018</v>
      </c>
      <c r="Y303" s="9" t="s">
        <v>39</v>
      </c>
      <c r="AB303" s="9">
        <v>13</v>
      </c>
      <c r="AC303" s="9" t="s">
        <v>40</v>
      </c>
      <c r="AE303" s="9">
        <v>170</v>
      </c>
    </row>
    <row r="304" spans="1:31" s="9" customFormat="1" x14ac:dyDescent="0.2">
      <c r="A304" s="32">
        <v>1343</v>
      </c>
      <c r="B304" s="53" t="s">
        <v>30</v>
      </c>
      <c r="C304" s="11" t="s">
        <v>610</v>
      </c>
      <c r="D304" s="11" t="s">
        <v>611</v>
      </c>
      <c r="E304" s="20">
        <v>1439</v>
      </c>
      <c r="F304" s="21" t="s">
        <v>637</v>
      </c>
      <c r="G304" s="14" t="s">
        <v>43</v>
      </c>
      <c r="H304" s="14" t="s">
        <v>613</v>
      </c>
      <c r="I304" s="22" t="s">
        <v>135</v>
      </c>
      <c r="J304" s="23" t="s">
        <v>638</v>
      </c>
      <c r="K304" s="24">
        <v>90</v>
      </c>
      <c r="N304" s="9">
        <v>2</v>
      </c>
      <c r="O304" s="9">
        <v>2</v>
      </c>
      <c r="P304" s="9">
        <v>6</v>
      </c>
      <c r="Q304" s="9">
        <v>3</v>
      </c>
      <c r="S304" s="25">
        <v>4.8600000000000003</v>
      </c>
      <c r="T304" s="25">
        <v>2.4300000000000002</v>
      </c>
      <c r="U304" s="25">
        <v>11.809800000000001</v>
      </c>
      <c r="V304" s="25">
        <v>2</v>
      </c>
      <c r="AB304" s="9">
        <v>14</v>
      </c>
      <c r="AC304" s="9" t="s">
        <v>40</v>
      </c>
      <c r="AE304" s="9">
        <v>170</v>
      </c>
    </row>
    <row r="305" spans="1:31" s="9" customFormat="1" x14ac:dyDescent="0.2">
      <c r="A305" s="32">
        <v>1343</v>
      </c>
      <c r="B305" s="53" t="s">
        <v>30</v>
      </c>
      <c r="C305" s="11" t="s">
        <v>610</v>
      </c>
      <c r="D305" s="11" t="s">
        <v>611</v>
      </c>
      <c r="E305" s="20">
        <v>1439</v>
      </c>
      <c r="F305" s="21"/>
      <c r="G305" s="14" t="s">
        <v>43</v>
      </c>
      <c r="H305" s="22"/>
      <c r="I305" s="22"/>
      <c r="J305" s="23"/>
      <c r="K305" s="24"/>
      <c r="S305" s="25"/>
      <c r="T305" s="25"/>
      <c r="U305" s="25">
        <f>SUM(U291:U304)</f>
        <v>146.297178</v>
      </c>
      <c r="V305" s="25"/>
    </row>
    <row r="306" spans="1:31" s="9" customFormat="1" x14ac:dyDescent="0.2">
      <c r="A306" s="32">
        <v>1284</v>
      </c>
      <c r="B306" s="19" t="s">
        <v>155</v>
      </c>
      <c r="C306" s="11" t="s">
        <v>639</v>
      </c>
      <c r="D306" s="11" t="s">
        <v>640</v>
      </c>
      <c r="E306" s="12">
        <v>1439</v>
      </c>
      <c r="F306" s="13" t="s">
        <v>641</v>
      </c>
      <c r="G306" s="14" t="s">
        <v>43</v>
      </c>
      <c r="H306" s="14" t="s">
        <v>642</v>
      </c>
      <c r="I306" s="14" t="s">
        <v>222</v>
      </c>
      <c r="J306" s="15" t="s">
        <v>643</v>
      </c>
      <c r="K306" s="16">
        <v>80</v>
      </c>
      <c r="L306" s="17"/>
      <c r="M306" s="17"/>
      <c r="N306" s="17">
        <v>0</v>
      </c>
      <c r="O306" s="17">
        <v>1</v>
      </c>
      <c r="P306" s="17">
        <v>10</v>
      </c>
      <c r="Q306" s="17">
        <v>3.5</v>
      </c>
      <c r="R306" s="17"/>
      <c r="S306" s="18">
        <v>8.1000000000000014</v>
      </c>
      <c r="T306" s="18">
        <v>2.835</v>
      </c>
      <c r="U306" s="18">
        <v>22.963500000000003</v>
      </c>
      <c r="V306" s="18">
        <v>2.8571428571428577</v>
      </c>
      <c r="W306" s="17"/>
      <c r="X306" s="17"/>
      <c r="Y306" s="17"/>
      <c r="Z306" s="17"/>
      <c r="AA306" s="17"/>
      <c r="AB306" s="17">
        <v>1</v>
      </c>
      <c r="AC306" s="17">
        <v>1</v>
      </c>
      <c r="AD306" s="17"/>
      <c r="AE306" s="17">
        <v>440</v>
      </c>
    </row>
    <row r="307" spans="1:31" s="9" customFormat="1" x14ac:dyDescent="0.2">
      <c r="A307" s="32">
        <v>1285</v>
      </c>
      <c r="B307" s="19" t="s">
        <v>155</v>
      </c>
      <c r="C307" s="11" t="s">
        <v>639</v>
      </c>
      <c r="D307" s="11" t="s">
        <v>640</v>
      </c>
      <c r="E307" s="20">
        <v>1439</v>
      </c>
      <c r="F307" s="21" t="s">
        <v>644</v>
      </c>
      <c r="G307" s="14" t="s">
        <v>43</v>
      </c>
      <c r="H307" s="14" t="s">
        <v>642</v>
      </c>
      <c r="I307" s="22" t="s">
        <v>178</v>
      </c>
      <c r="J307" s="23" t="s">
        <v>645</v>
      </c>
      <c r="K307" s="24">
        <v>80</v>
      </c>
      <c r="M307" s="9">
        <v>1</v>
      </c>
      <c r="N307" s="9">
        <v>0</v>
      </c>
      <c r="O307" s="9">
        <v>2</v>
      </c>
      <c r="P307" s="9">
        <v>4</v>
      </c>
      <c r="Q307" s="9">
        <v>1.5</v>
      </c>
      <c r="S307" s="25">
        <v>3.24</v>
      </c>
      <c r="T307" s="25">
        <v>1.2150000000000001</v>
      </c>
      <c r="U307" s="25">
        <v>3.9366000000000003</v>
      </c>
      <c r="V307" s="25">
        <v>2.6666666666666665</v>
      </c>
      <c r="Y307" s="9" t="s">
        <v>646</v>
      </c>
      <c r="AB307" s="9">
        <v>2</v>
      </c>
      <c r="AC307" s="9" t="s">
        <v>40</v>
      </c>
      <c r="AE307" s="9">
        <v>440</v>
      </c>
    </row>
    <row r="308" spans="1:31" s="9" customFormat="1" x14ac:dyDescent="0.2">
      <c r="A308" s="32">
        <v>1286</v>
      </c>
      <c r="B308" s="19" t="s">
        <v>155</v>
      </c>
      <c r="C308" s="11" t="s">
        <v>639</v>
      </c>
      <c r="D308" s="11" t="s">
        <v>640</v>
      </c>
      <c r="E308" s="20">
        <v>1439</v>
      </c>
      <c r="F308" s="21" t="s">
        <v>647</v>
      </c>
      <c r="G308" s="14" t="s">
        <v>43</v>
      </c>
      <c r="H308" s="14" t="s">
        <v>642</v>
      </c>
      <c r="I308" s="22" t="s">
        <v>227</v>
      </c>
      <c r="J308" s="23" t="s">
        <v>648</v>
      </c>
      <c r="K308" s="24">
        <v>80</v>
      </c>
      <c r="M308" s="9">
        <v>1</v>
      </c>
      <c r="N308" s="9">
        <v>1</v>
      </c>
      <c r="O308" s="9">
        <v>1</v>
      </c>
      <c r="P308" s="9">
        <v>4</v>
      </c>
      <c r="Q308" s="9">
        <v>1.5</v>
      </c>
      <c r="S308" s="25">
        <v>3.24</v>
      </c>
      <c r="T308" s="25">
        <v>1.2150000000000001</v>
      </c>
      <c r="U308" s="25">
        <v>3.9366000000000003</v>
      </c>
      <c r="V308" s="25">
        <v>2.6666666666666665</v>
      </c>
      <c r="Y308" s="9" t="s">
        <v>39</v>
      </c>
      <c r="AB308" s="9">
        <v>3</v>
      </c>
      <c r="AC308" s="9" t="s">
        <v>40</v>
      </c>
      <c r="AE308" s="9">
        <v>440</v>
      </c>
    </row>
    <row r="309" spans="1:31" s="9" customFormat="1" x14ac:dyDescent="0.2">
      <c r="A309" s="32">
        <v>1286</v>
      </c>
      <c r="B309" s="19" t="s">
        <v>155</v>
      </c>
      <c r="C309" s="11" t="s">
        <v>639</v>
      </c>
      <c r="D309" s="11" t="s">
        <v>640</v>
      </c>
      <c r="E309" s="20">
        <v>1439</v>
      </c>
      <c r="F309" s="21"/>
      <c r="G309" s="14" t="s">
        <v>43</v>
      </c>
      <c r="H309" s="14" t="s">
        <v>642</v>
      </c>
      <c r="I309" s="22"/>
      <c r="J309" s="23"/>
      <c r="K309" s="24"/>
      <c r="S309" s="25"/>
      <c r="T309" s="25"/>
      <c r="U309" s="25">
        <f>SUM(U306:U308)</f>
        <v>30.8367</v>
      </c>
      <c r="V309" s="25"/>
    </row>
    <row r="310" spans="1:31" s="9" customFormat="1" x14ac:dyDescent="0.2">
      <c r="A310" s="37">
        <v>8621</v>
      </c>
      <c r="B310" s="45" t="s">
        <v>155</v>
      </c>
      <c r="C310" s="26" t="s">
        <v>639</v>
      </c>
      <c r="D310" s="26" t="s">
        <v>640</v>
      </c>
      <c r="E310" s="27">
        <v>1492</v>
      </c>
      <c r="F310" s="17" t="s">
        <v>649</v>
      </c>
      <c r="G310" s="14" t="s">
        <v>43</v>
      </c>
      <c r="H310" s="14" t="s">
        <v>642</v>
      </c>
      <c r="I310" s="14" t="s">
        <v>222</v>
      </c>
      <c r="J310" s="26" t="s">
        <v>643</v>
      </c>
      <c r="K310" s="17">
        <v>976</v>
      </c>
      <c r="L310" s="17"/>
      <c r="M310" s="17" t="s">
        <v>40</v>
      </c>
      <c r="N310" s="17">
        <v>0</v>
      </c>
      <c r="O310" s="17"/>
      <c r="P310" s="17">
        <v>9</v>
      </c>
      <c r="Q310" s="17">
        <v>3.33</v>
      </c>
      <c r="R310" s="17">
        <v>29.97</v>
      </c>
      <c r="S310" s="17">
        <v>7.29</v>
      </c>
      <c r="T310" s="17">
        <v>2.6972999999999998</v>
      </c>
      <c r="U310" s="17">
        <v>19.663316999999999</v>
      </c>
      <c r="V310" s="17">
        <v>2.7027027027027</v>
      </c>
      <c r="W310" s="17"/>
      <c r="X310" s="17" t="s">
        <v>40</v>
      </c>
      <c r="Y310" s="17"/>
      <c r="Z310" s="17">
        <v>2395</v>
      </c>
      <c r="AA310" s="17">
        <v>3155</v>
      </c>
      <c r="AB310" s="17">
        <v>1</v>
      </c>
      <c r="AC310" s="17">
        <v>1</v>
      </c>
      <c r="AD310" s="17"/>
      <c r="AE310" s="17"/>
    </row>
    <row r="311" spans="1:31" s="9" customFormat="1" x14ac:dyDescent="0.2">
      <c r="A311" s="37">
        <v>8622</v>
      </c>
      <c r="B311" s="45" t="s">
        <v>155</v>
      </c>
      <c r="C311" s="28" t="s">
        <v>639</v>
      </c>
      <c r="D311" s="28" t="s">
        <v>640</v>
      </c>
      <c r="E311" s="29">
        <v>1492</v>
      </c>
      <c r="F311" s="9" t="s">
        <v>346</v>
      </c>
      <c r="G311" s="22" t="s">
        <v>43</v>
      </c>
      <c r="H311" s="22" t="s">
        <v>642</v>
      </c>
      <c r="I311" s="22" t="s">
        <v>288</v>
      </c>
      <c r="J311" s="28" t="s">
        <v>650</v>
      </c>
      <c r="K311" s="9">
        <v>976</v>
      </c>
      <c r="M311" s="9" t="s">
        <v>40</v>
      </c>
      <c r="N311" s="9">
        <v>1</v>
      </c>
      <c r="P311" s="9">
        <v>9</v>
      </c>
      <c r="Q311" s="9">
        <v>3.33</v>
      </c>
      <c r="R311" s="9">
        <v>29.97</v>
      </c>
      <c r="S311" s="9">
        <v>7.29</v>
      </c>
      <c r="T311" s="9">
        <v>2.6972999999999998</v>
      </c>
      <c r="U311" s="9">
        <v>19.663316999999999</v>
      </c>
      <c r="V311" s="9">
        <v>2.7027027027027</v>
      </c>
      <c r="X311" s="9" t="s">
        <v>53</v>
      </c>
      <c r="Z311" s="9">
        <v>2395</v>
      </c>
      <c r="AA311" s="9">
        <v>3155</v>
      </c>
      <c r="AB311" s="9">
        <v>2</v>
      </c>
      <c r="AC311" s="9" t="s">
        <v>40</v>
      </c>
    </row>
    <row r="312" spans="1:31" s="9" customFormat="1" x14ac:dyDescent="0.2">
      <c r="A312" s="37">
        <v>8622</v>
      </c>
      <c r="B312" s="45" t="s">
        <v>155</v>
      </c>
      <c r="C312" s="28" t="s">
        <v>639</v>
      </c>
      <c r="D312" s="28" t="s">
        <v>640</v>
      </c>
      <c r="E312" s="29">
        <v>1492</v>
      </c>
      <c r="G312" s="22"/>
      <c r="H312" s="22"/>
      <c r="I312" s="22"/>
      <c r="J312" s="28"/>
      <c r="U312" s="9">
        <f>SUM(U310:U311)</f>
        <v>39.326633999999999</v>
      </c>
    </row>
    <row r="313" spans="1:31" s="9" customFormat="1" x14ac:dyDescent="0.2">
      <c r="A313" s="32">
        <v>1213</v>
      </c>
      <c r="B313" s="45" t="s">
        <v>155</v>
      </c>
      <c r="C313" s="11" t="s">
        <v>651</v>
      </c>
      <c r="D313" s="11" t="s">
        <v>652</v>
      </c>
      <c r="E313" s="12">
        <v>1439</v>
      </c>
      <c r="F313" s="13" t="s">
        <v>210</v>
      </c>
      <c r="G313" s="14" t="s">
        <v>43</v>
      </c>
      <c r="H313" s="14" t="s">
        <v>653</v>
      </c>
      <c r="I313" s="14" t="s">
        <v>34</v>
      </c>
      <c r="J313" s="15" t="s">
        <v>654</v>
      </c>
      <c r="K313" s="16">
        <v>71</v>
      </c>
      <c r="L313" s="17"/>
      <c r="M313" s="17">
        <v>1</v>
      </c>
      <c r="N313" s="17">
        <v>0</v>
      </c>
      <c r="O313" s="17">
        <v>1</v>
      </c>
      <c r="P313" s="17">
        <v>7</v>
      </c>
      <c r="Q313" s="17">
        <v>3.33</v>
      </c>
      <c r="R313" s="17"/>
      <c r="S313" s="18">
        <v>5.67</v>
      </c>
      <c r="T313" s="18">
        <v>2.6973000000000003</v>
      </c>
      <c r="U313" s="18">
        <v>15.293691000000001</v>
      </c>
      <c r="V313" s="18">
        <v>2.1021021021021018</v>
      </c>
      <c r="W313" s="17"/>
      <c r="X313" s="17"/>
      <c r="Y313" s="17" t="s">
        <v>93</v>
      </c>
      <c r="Z313" s="17"/>
      <c r="AA313" s="17"/>
      <c r="AB313" s="17">
        <v>1</v>
      </c>
      <c r="AC313" s="17">
        <v>1</v>
      </c>
      <c r="AD313" s="17"/>
      <c r="AE313" s="17">
        <v>210</v>
      </c>
    </row>
    <row r="314" spans="1:31" s="9" customFormat="1" x14ac:dyDescent="0.2">
      <c r="A314" s="32">
        <v>1214</v>
      </c>
      <c r="B314" s="45" t="s">
        <v>155</v>
      </c>
      <c r="C314" s="11" t="s">
        <v>651</v>
      </c>
      <c r="D314" s="11" t="s">
        <v>652</v>
      </c>
      <c r="E314" s="20">
        <v>1439</v>
      </c>
      <c r="F314" s="21" t="s">
        <v>213</v>
      </c>
      <c r="G314" s="22" t="s">
        <v>43</v>
      </c>
      <c r="H314" s="14" t="s">
        <v>653</v>
      </c>
      <c r="I314" s="22" t="s">
        <v>37</v>
      </c>
      <c r="J314" s="23" t="s">
        <v>655</v>
      </c>
      <c r="K314" s="24">
        <v>71</v>
      </c>
      <c r="M314" s="9">
        <v>1</v>
      </c>
      <c r="N314" s="9">
        <v>1</v>
      </c>
      <c r="O314" s="9">
        <v>1</v>
      </c>
      <c r="P314" s="9">
        <v>7</v>
      </c>
      <c r="Q314" s="9">
        <v>3.33</v>
      </c>
      <c r="S314" s="25">
        <v>5.67</v>
      </c>
      <c r="T314" s="25">
        <v>2.6973000000000003</v>
      </c>
      <c r="U314" s="25">
        <v>15.293691000000001</v>
      </c>
      <c r="V314" s="25">
        <v>2.1021021021021018</v>
      </c>
      <c r="Y314" s="9" t="s">
        <v>39</v>
      </c>
      <c r="AB314" s="9">
        <v>2</v>
      </c>
      <c r="AC314" s="9" t="s">
        <v>40</v>
      </c>
      <c r="AE314" s="9">
        <v>210</v>
      </c>
    </row>
    <row r="315" spans="1:31" s="9" customFormat="1" x14ac:dyDescent="0.2">
      <c r="A315" s="32">
        <v>1215</v>
      </c>
      <c r="B315" s="45" t="s">
        <v>155</v>
      </c>
      <c r="C315" s="11" t="s">
        <v>651</v>
      </c>
      <c r="D315" s="11" t="s">
        <v>652</v>
      </c>
      <c r="E315" s="20">
        <v>1439</v>
      </c>
      <c r="F315" s="21" t="s">
        <v>394</v>
      </c>
      <c r="G315" s="22" t="s">
        <v>43</v>
      </c>
      <c r="H315" s="14" t="s">
        <v>653</v>
      </c>
      <c r="I315" s="22" t="s">
        <v>83</v>
      </c>
      <c r="J315" s="23" t="s">
        <v>656</v>
      </c>
      <c r="K315" s="24">
        <v>71</v>
      </c>
      <c r="N315" s="9">
        <v>0</v>
      </c>
      <c r="O315" s="9">
        <v>2</v>
      </c>
      <c r="P315" s="9">
        <v>0</v>
      </c>
      <c r="Q315" s="9">
        <v>0</v>
      </c>
      <c r="S315" s="25">
        <v>0</v>
      </c>
      <c r="T315" s="25">
        <v>0</v>
      </c>
      <c r="U315" s="25">
        <v>0</v>
      </c>
      <c r="V315" s="25">
        <v>0</v>
      </c>
      <c r="AB315" s="9">
        <v>3</v>
      </c>
      <c r="AC315" s="9" t="s">
        <v>40</v>
      </c>
      <c r="AE315" s="9">
        <v>210</v>
      </c>
    </row>
    <row r="316" spans="1:31" s="9" customFormat="1" x14ac:dyDescent="0.2">
      <c r="A316" s="32">
        <v>1216</v>
      </c>
      <c r="B316" s="45" t="s">
        <v>155</v>
      </c>
      <c r="C316" s="11" t="s">
        <v>651</v>
      </c>
      <c r="D316" s="11" t="s">
        <v>652</v>
      </c>
      <c r="E316" s="20">
        <v>1439</v>
      </c>
      <c r="F316" s="33" t="s">
        <v>46</v>
      </c>
      <c r="G316" s="31" t="s">
        <v>43</v>
      </c>
      <c r="H316" s="14" t="s">
        <v>653</v>
      </c>
      <c r="I316" s="31" t="s">
        <v>86</v>
      </c>
      <c r="J316" s="34" t="s">
        <v>657</v>
      </c>
      <c r="K316" s="24">
        <v>71</v>
      </c>
      <c r="L316" s="30"/>
      <c r="M316" s="30">
        <v>2</v>
      </c>
      <c r="N316" s="30">
        <v>0</v>
      </c>
      <c r="O316" s="30">
        <v>3</v>
      </c>
      <c r="P316" s="30">
        <v>7.5</v>
      </c>
      <c r="Q316" s="30">
        <v>3.5</v>
      </c>
      <c r="R316" s="30"/>
      <c r="S316" s="35">
        <v>6.0750000000000002</v>
      </c>
      <c r="T316" s="35">
        <v>2.835</v>
      </c>
      <c r="U316" s="35">
        <v>17.222625000000001</v>
      </c>
      <c r="V316" s="35">
        <v>2.1428571428571428</v>
      </c>
      <c r="W316" s="30"/>
      <c r="X316" s="30"/>
      <c r="Y316" s="30" t="s">
        <v>658</v>
      </c>
      <c r="Z316" s="30"/>
      <c r="AA316" s="30"/>
      <c r="AB316" s="9">
        <v>4</v>
      </c>
      <c r="AC316" s="9" t="s">
        <v>40</v>
      </c>
      <c r="AE316" s="9">
        <v>210</v>
      </c>
    </row>
    <row r="317" spans="1:31" s="9" customFormat="1" x14ac:dyDescent="0.2">
      <c r="A317" s="32">
        <v>1217</v>
      </c>
      <c r="B317" s="45" t="s">
        <v>155</v>
      </c>
      <c r="C317" s="11" t="s">
        <v>651</v>
      </c>
      <c r="D317" s="11" t="s">
        <v>652</v>
      </c>
      <c r="E317" s="20">
        <v>1439</v>
      </c>
      <c r="F317" s="21" t="s">
        <v>213</v>
      </c>
      <c r="G317" s="22" t="s">
        <v>43</v>
      </c>
      <c r="H317" s="14" t="s">
        <v>653</v>
      </c>
      <c r="I317" s="22" t="s">
        <v>253</v>
      </c>
      <c r="J317" s="23" t="s">
        <v>659</v>
      </c>
      <c r="K317" s="24">
        <v>71</v>
      </c>
      <c r="M317" s="9">
        <v>2</v>
      </c>
      <c r="N317" s="9">
        <v>1</v>
      </c>
      <c r="O317" s="9">
        <v>2</v>
      </c>
      <c r="P317" s="9">
        <v>7.5</v>
      </c>
      <c r="Q317" s="9">
        <v>3.5</v>
      </c>
      <c r="S317" s="25">
        <v>6.0750000000000002</v>
      </c>
      <c r="T317" s="25">
        <v>2.835</v>
      </c>
      <c r="U317" s="25">
        <v>17.222625000000001</v>
      </c>
      <c r="V317" s="25">
        <v>2.1428571428571428</v>
      </c>
      <c r="Y317" s="9" t="s">
        <v>39</v>
      </c>
      <c r="AB317" s="9">
        <v>5</v>
      </c>
      <c r="AC317" s="9" t="s">
        <v>40</v>
      </c>
      <c r="AE317" s="9">
        <v>210</v>
      </c>
    </row>
    <row r="318" spans="1:31" s="9" customFormat="1" x14ac:dyDescent="0.2">
      <c r="A318" s="32">
        <v>1218</v>
      </c>
      <c r="B318" s="45" t="s">
        <v>155</v>
      </c>
      <c r="C318" s="11" t="s">
        <v>651</v>
      </c>
      <c r="D318" s="11" t="s">
        <v>652</v>
      </c>
      <c r="E318" s="20">
        <v>1439</v>
      </c>
      <c r="F318" s="21" t="s">
        <v>210</v>
      </c>
      <c r="G318" s="22" t="s">
        <v>43</v>
      </c>
      <c r="H318" s="14" t="s">
        <v>653</v>
      </c>
      <c r="I318" s="22" t="s">
        <v>402</v>
      </c>
      <c r="J318" s="23" t="s">
        <v>660</v>
      </c>
      <c r="K318" s="24">
        <v>71</v>
      </c>
      <c r="M318" s="9">
        <v>3</v>
      </c>
      <c r="N318" s="9">
        <v>0</v>
      </c>
      <c r="O318" s="9">
        <v>4</v>
      </c>
      <c r="P318" s="9">
        <v>4.33</v>
      </c>
      <c r="Q318" s="9">
        <v>2</v>
      </c>
      <c r="S318" s="25">
        <v>3.5073000000000003</v>
      </c>
      <c r="T318" s="25">
        <v>1.62</v>
      </c>
      <c r="U318" s="25">
        <v>5.6818260000000009</v>
      </c>
      <c r="V318" s="25">
        <v>2.165</v>
      </c>
      <c r="Y318" s="9" t="s">
        <v>661</v>
      </c>
      <c r="AB318" s="9">
        <v>6</v>
      </c>
      <c r="AC318" s="9" t="s">
        <v>40</v>
      </c>
      <c r="AE318" s="9">
        <v>210</v>
      </c>
    </row>
    <row r="319" spans="1:31" s="9" customFormat="1" x14ac:dyDescent="0.2">
      <c r="A319" s="32">
        <v>1219</v>
      </c>
      <c r="B319" s="45" t="s">
        <v>155</v>
      </c>
      <c r="C319" s="11" t="s">
        <v>651</v>
      </c>
      <c r="D319" s="11" t="s">
        <v>652</v>
      </c>
      <c r="E319" s="20">
        <v>1439</v>
      </c>
      <c r="F319" s="21" t="s">
        <v>210</v>
      </c>
      <c r="G319" s="22" t="s">
        <v>43</v>
      </c>
      <c r="H319" s="14" t="s">
        <v>653</v>
      </c>
      <c r="I319" s="22" t="s">
        <v>405</v>
      </c>
      <c r="J319" s="23" t="s">
        <v>662</v>
      </c>
      <c r="K319" s="24">
        <v>71</v>
      </c>
      <c r="M319" s="9">
        <v>3</v>
      </c>
      <c r="N319" s="9">
        <v>1</v>
      </c>
      <c r="O319" s="9">
        <v>3</v>
      </c>
      <c r="P319" s="9">
        <v>4.33</v>
      </c>
      <c r="Q319" s="9">
        <v>2</v>
      </c>
      <c r="S319" s="25">
        <v>3.5073000000000003</v>
      </c>
      <c r="T319" s="25">
        <v>1.62</v>
      </c>
      <c r="U319" s="25">
        <v>5.6818260000000009</v>
      </c>
      <c r="V319" s="25">
        <v>2.165</v>
      </c>
      <c r="Y319" s="9" t="s">
        <v>39</v>
      </c>
      <c r="AB319" s="9">
        <v>7</v>
      </c>
      <c r="AC319" s="9" t="s">
        <v>40</v>
      </c>
      <c r="AE319" s="9">
        <v>210</v>
      </c>
    </row>
    <row r="320" spans="1:31" s="9" customFormat="1" x14ac:dyDescent="0.2">
      <c r="A320" s="32">
        <v>1220</v>
      </c>
      <c r="B320" s="45" t="s">
        <v>155</v>
      </c>
      <c r="C320" s="11" t="s">
        <v>651</v>
      </c>
      <c r="D320" s="11" t="s">
        <v>652</v>
      </c>
      <c r="E320" s="20">
        <v>1439</v>
      </c>
      <c r="F320" s="33" t="s">
        <v>362</v>
      </c>
      <c r="G320" s="31" t="s">
        <v>43</v>
      </c>
      <c r="H320" s="14" t="s">
        <v>653</v>
      </c>
      <c r="I320" s="31" t="s">
        <v>663</v>
      </c>
      <c r="J320" s="34" t="s">
        <v>664</v>
      </c>
      <c r="K320" s="24">
        <v>71</v>
      </c>
      <c r="L320" s="30"/>
      <c r="M320" s="30">
        <v>4</v>
      </c>
      <c r="N320" s="30">
        <v>0</v>
      </c>
      <c r="O320" s="30">
        <v>5</v>
      </c>
      <c r="P320" s="30">
        <v>5.5</v>
      </c>
      <c r="Q320" s="30">
        <v>3</v>
      </c>
      <c r="R320" s="30"/>
      <c r="S320" s="35">
        <v>4.4550000000000001</v>
      </c>
      <c r="T320" s="35">
        <v>2.4300000000000002</v>
      </c>
      <c r="U320" s="35">
        <v>10.825650000000001</v>
      </c>
      <c r="V320" s="35">
        <v>1.8333333333333333</v>
      </c>
      <c r="W320" s="30"/>
      <c r="X320" s="30"/>
      <c r="Y320" s="30" t="s">
        <v>404</v>
      </c>
      <c r="Z320" s="30"/>
      <c r="AA320" s="30"/>
      <c r="AB320" s="9">
        <v>8</v>
      </c>
      <c r="AC320" s="9" t="s">
        <v>40</v>
      </c>
      <c r="AE320" s="9">
        <v>210</v>
      </c>
    </row>
    <row r="321" spans="1:31" s="9" customFormat="1" x14ac:dyDescent="0.2">
      <c r="A321" s="32">
        <v>1221</v>
      </c>
      <c r="B321" s="45" t="s">
        <v>155</v>
      </c>
      <c r="C321" s="11" t="s">
        <v>651</v>
      </c>
      <c r="D321" s="11" t="s">
        <v>652</v>
      </c>
      <c r="E321" s="20">
        <v>1439</v>
      </c>
      <c r="F321" s="21" t="s">
        <v>213</v>
      </c>
      <c r="G321" s="22" t="s">
        <v>43</v>
      </c>
      <c r="H321" s="14" t="s">
        <v>653</v>
      </c>
      <c r="I321" s="22" t="s">
        <v>665</v>
      </c>
      <c r="J321" s="23" t="s">
        <v>666</v>
      </c>
      <c r="K321" s="24">
        <v>71</v>
      </c>
      <c r="M321" s="9">
        <v>4</v>
      </c>
      <c r="N321" s="9">
        <v>1</v>
      </c>
      <c r="O321" s="9">
        <v>4</v>
      </c>
      <c r="P321" s="9">
        <v>5.5</v>
      </c>
      <c r="Q321" s="9">
        <v>3</v>
      </c>
      <c r="S321" s="25">
        <v>4.4550000000000001</v>
      </c>
      <c r="T321" s="25">
        <v>2.4300000000000002</v>
      </c>
      <c r="U321" s="25">
        <v>10.825650000000001</v>
      </c>
      <c r="V321" s="25">
        <v>1.8333333333333333</v>
      </c>
      <c r="Y321" s="9" t="s">
        <v>39</v>
      </c>
      <c r="AB321" s="9">
        <v>9</v>
      </c>
      <c r="AC321" s="9" t="s">
        <v>40</v>
      </c>
      <c r="AE321" s="9">
        <v>210</v>
      </c>
    </row>
    <row r="322" spans="1:31" s="9" customFormat="1" x14ac:dyDescent="0.2">
      <c r="A322" s="32">
        <v>1221</v>
      </c>
      <c r="B322" s="45" t="s">
        <v>155</v>
      </c>
      <c r="C322" s="11" t="s">
        <v>651</v>
      </c>
      <c r="D322" s="11" t="s">
        <v>652</v>
      </c>
      <c r="E322" s="20">
        <v>1439</v>
      </c>
      <c r="F322" s="21"/>
      <c r="G322" s="22"/>
      <c r="H322" s="14" t="s">
        <v>653</v>
      </c>
      <c r="I322" s="22"/>
      <c r="J322" s="23"/>
      <c r="K322" s="24"/>
      <c r="S322" s="25"/>
      <c r="T322" s="25"/>
      <c r="U322" s="25">
        <f>SUM(U313:U321)</f>
        <v>98.047584000000001</v>
      </c>
      <c r="V322" s="25"/>
    </row>
    <row r="323" spans="1:31" s="9" customFormat="1" x14ac:dyDescent="0.2">
      <c r="A323" s="37">
        <v>8565</v>
      </c>
      <c r="B323" s="45" t="s">
        <v>155</v>
      </c>
      <c r="C323" s="26" t="s">
        <v>651</v>
      </c>
      <c r="D323" s="26" t="s">
        <v>652</v>
      </c>
      <c r="E323" s="27">
        <v>1492</v>
      </c>
      <c r="F323" s="17" t="s">
        <v>90</v>
      </c>
      <c r="G323" s="14" t="s">
        <v>43</v>
      </c>
      <c r="H323" s="14" t="s">
        <v>653</v>
      </c>
      <c r="I323" s="14" t="s">
        <v>222</v>
      </c>
      <c r="J323" s="26" t="s">
        <v>667</v>
      </c>
      <c r="K323" s="16">
        <v>968</v>
      </c>
      <c r="L323" s="17"/>
      <c r="M323" s="17" t="s">
        <v>40</v>
      </c>
      <c r="N323" s="17">
        <v>0</v>
      </c>
      <c r="O323" s="17"/>
      <c r="P323" s="17">
        <v>7</v>
      </c>
      <c r="Q323" s="17">
        <v>3</v>
      </c>
      <c r="R323" s="17">
        <v>21</v>
      </c>
      <c r="S323" s="17">
        <v>5.67</v>
      </c>
      <c r="T323" s="17">
        <v>2.4300000000000002</v>
      </c>
      <c r="U323" s="17">
        <v>13.7781</v>
      </c>
      <c r="V323" s="17">
        <v>2.3333333333333299</v>
      </c>
      <c r="W323" s="17"/>
      <c r="X323" s="17" t="s">
        <v>53</v>
      </c>
      <c r="Y323" s="17"/>
      <c r="Z323" s="17">
        <v>2380</v>
      </c>
      <c r="AA323" s="17">
        <v>3160</v>
      </c>
      <c r="AB323" s="17">
        <v>2</v>
      </c>
      <c r="AC323" s="17">
        <v>1</v>
      </c>
      <c r="AD323" s="17"/>
      <c r="AE323" s="17"/>
    </row>
    <row r="324" spans="1:31" s="9" customFormat="1" x14ac:dyDescent="0.2">
      <c r="A324" s="37">
        <v>8566</v>
      </c>
      <c r="B324" s="45" t="s">
        <v>155</v>
      </c>
      <c r="C324" s="28" t="s">
        <v>651</v>
      </c>
      <c r="D324" s="28" t="s">
        <v>652</v>
      </c>
      <c r="E324" s="29">
        <v>1492</v>
      </c>
      <c r="F324" s="9" t="s">
        <v>346</v>
      </c>
      <c r="G324" s="22" t="s">
        <v>43</v>
      </c>
      <c r="H324" s="22" t="s">
        <v>653</v>
      </c>
      <c r="I324" s="22" t="s">
        <v>288</v>
      </c>
      <c r="J324" s="28" t="s">
        <v>668</v>
      </c>
      <c r="K324" s="24">
        <v>968</v>
      </c>
      <c r="M324" s="9" t="s">
        <v>40</v>
      </c>
      <c r="N324" s="9">
        <v>1</v>
      </c>
      <c r="P324" s="9">
        <v>7</v>
      </c>
      <c r="Q324" s="9">
        <v>3</v>
      </c>
      <c r="R324" s="9">
        <v>21</v>
      </c>
      <c r="S324" s="9">
        <v>5.67</v>
      </c>
      <c r="T324" s="9">
        <v>2.4300000000000002</v>
      </c>
      <c r="U324" s="9">
        <v>13.7781</v>
      </c>
      <c r="V324" s="9">
        <v>2.3333333333333299</v>
      </c>
      <c r="X324" s="9" t="s">
        <v>53</v>
      </c>
      <c r="Z324" s="9">
        <v>2380</v>
      </c>
      <c r="AA324" s="9">
        <v>3160</v>
      </c>
      <c r="AB324" s="9">
        <v>3</v>
      </c>
      <c r="AC324" s="9" t="s">
        <v>40</v>
      </c>
    </row>
    <row r="325" spans="1:31" s="9" customFormat="1" x14ac:dyDescent="0.2">
      <c r="A325" s="37">
        <v>8567</v>
      </c>
      <c r="B325" s="45" t="s">
        <v>155</v>
      </c>
      <c r="C325" s="28" t="s">
        <v>651</v>
      </c>
      <c r="D325" s="28" t="s">
        <v>652</v>
      </c>
      <c r="E325" s="29">
        <v>1492</v>
      </c>
      <c r="F325" s="30" t="s">
        <v>46</v>
      </c>
      <c r="G325" s="31" t="s">
        <v>43</v>
      </c>
      <c r="H325" s="31" t="s">
        <v>653</v>
      </c>
      <c r="I325" s="31" t="s">
        <v>181</v>
      </c>
      <c r="J325" s="30" t="s">
        <v>656</v>
      </c>
      <c r="K325" s="24">
        <v>968</v>
      </c>
      <c r="L325" s="30"/>
      <c r="M325" s="30" t="s">
        <v>40</v>
      </c>
      <c r="N325" s="30">
        <v>0</v>
      </c>
      <c r="O325" s="30"/>
      <c r="P325" s="30">
        <v>7</v>
      </c>
      <c r="Q325" s="30">
        <v>3</v>
      </c>
      <c r="R325" s="30">
        <v>21</v>
      </c>
      <c r="S325" s="30">
        <v>5.67</v>
      </c>
      <c r="T325" s="30">
        <v>2.4300000000000002</v>
      </c>
      <c r="U325" s="30">
        <v>13.7781</v>
      </c>
      <c r="V325" s="30">
        <v>2.3333333333333299</v>
      </c>
      <c r="W325" s="30"/>
      <c r="X325" s="30" t="s">
        <v>53</v>
      </c>
      <c r="Y325" s="30"/>
      <c r="Z325" s="30">
        <v>2380</v>
      </c>
      <c r="AA325" s="30">
        <v>3160</v>
      </c>
      <c r="AB325" s="9">
        <v>4</v>
      </c>
      <c r="AC325" s="9" t="s">
        <v>40</v>
      </c>
    </row>
    <row r="326" spans="1:31" s="9" customFormat="1" x14ac:dyDescent="0.2">
      <c r="A326" s="37">
        <v>8568</v>
      </c>
      <c r="B326" s="45" t="s">
        <v>155</v>
      </c>
      <c r="C326" s="28" t="s">
        <v>651</v>
      </c>
      <c r="D326" s="28" t="s">
        <v>652</v>
      </c>
      <c r="E326" s="29">
        <v>1492</v>
      </c>
      <c r="F326" s="9" t="s">
        <v>54</v>
      </c>
      <c r="G326" s="22" t="s">
        <v>43</v>
      </c>
      <c r="H326" s="22" t="s">
        <v>653</v>
      </c>
      <c r="I326" s="22" t="s">
        <v>230</v>
      </c>
      <c r="J326" s="28" t="s">
        <v>669</v>
      </c>
      <c r="K326" s="24">
        <v>968</v>
      </c>
      <c r="M326" s="9" t="s">
        <v>40</v>
      </c>
      <c r="N326" s="9">
        <v>1</v>
      </c>
      <c r="P326" s="9">
        <v>7</v>
      </c>
      <c r="Q326" s="9">
        <v>3</v>
      </c>
      <c r="R326" s="9">
        <v>21</v>
      </c>
      <c r="S326" s="9">
        <v>5.67</v>
      </c>
      <c r="T326" s="9">
        <v>2.4300000000000002</v>
      </c>
      <c r="U326" s="9">
        <v>13.7781</v>
      </c>
      <c r="V326" s="9">
        <v>2.3333333333333299</v>
      </c>
      <c r="X326" s="9" t="s">
        <v>53</v>
      </c>
      <c r="Z326" s="9">
        <v>2380</v>
      </c>
      <c r="AA326" s="9">
        <v>3160</v>
      </c>
      <c r="AB326" s="9">
        <v>5</v>
      </c>
      <c r="AC326" s="9" t="s">
        <v>40</v>
      </c>
    </row>
    <row r="327" spans="1:31" s="9" customFormat="1" x14ac:dyDescent="0.2">
      <c r="A327" s="37">
        <v>8569</v>
      </c>
      <c r="B327" s="45" t="s">
        <v>155</v>
      </c>
      <c r="C327" s="28" t="s">
        <v>651</v>
      </c>
      <c r="D327" s="28" t="s">
        <v>652</v>
      </c>
      <c r="E327" s="29">
        <v>1492</v>
      </c>
      <c r="F327" s="30" t="s">
        <v>46</v>
      </c>
      <c r="G327" s="31" t="s">
        <v>43</v>
      </c>
      <c r="H327" s="31" t="s">
        <v>653</v>
      </c>
      <c r="I327" s="31" t="s">
        <v>293</v>
      </c>
      <c r="J327" s="30" t="s">
        <v>670</v>
      </c>
      <c r="K327" s="24">
        <v>968</v>
      </c>
      <c r="L327" s="30"/>
      <c r="M327" s="30" t="s">
        <v>40</v>
      </c>
      <c r="N327" s="30">
        <v>0</v>
      </c>
      <c r="O327" s="30"/>
      <c r="P327" s="30">
        <v>6.5</v>
      </c>
      <c r="Q327" s="30">
        <v>3</v>
      </c>
      <c r="R327" s="30">
        <v>19.5</v>
      </c>
      <c r="S327" s="30">
        <v>5.2649999999999997</v>
      </c>
      <c r="T327" s="30">
        <v>2.4300000000000002</v>
      </c>
      <c r="U327" s="30">
        <v>12.793950000000001</v>
      </c>
      <c r="V327" s="30">
        <v>2.1666666666666599</v>
      </c>
      <c r="W327" s="30"/>
      <c r="X327" s="30" t="s">
        <v>234</v>
      </c>
      <c r="Y327" s="30"/>
      <c r="Z327" s="30">
        <v>2380</v>
      </c>
      <c r="AA327" s="30">
        <v>3160</v>
      </c>
      <c r="AB327" s="9">
        <v>6</v>
      </c>
      <c r="AC327" s="9" t="s">
        <v>40</v>
      </c>
    </row>
    <row r="328" spans="1:31" s="9" customFormat="1" x14ac:dyDescent="0.2">
      <c r="A328" s="37">
        <v>8570</v>
      </c>
      <c r="B328" s="45" t="s">
        <v>155</v>
      </c>
      <c r="C328" s="28" t="s">
        <v>651</v>
      </c>
      <c r="D328" s="28" t="s">
        <v>652</v>
      </c>
      <c r="E328" s="29">
        <v>1492</v>
      </c>
      <c r="F328" s="9" t="s">
        <v>346</v>
      </c>
      <c r="G328" s="22" t="s">
        <v>43</v>
      </c>
      <c r="H328" s="22" t="s">
        <v>653</v>
      </c>
      <c r="I328" s="22" t="s">
        <v>295</v>
      </c>
      <c r="J328" s="28" t="s">
        <v>671</v>
      </c>
      <c r="K328" s="24">
        <v>968</v>
      </c>
      <c r="M328" s="9" t="s">
        <v>40</v>
      </c>
      <c r="N328" s="9">
        <v>1</v>
      </c>
      <c r="P328" s="9">
        <v>6.5</v>
      </c>
      <c r="Q328" s="9">
        <v>3</v>
      </c>
      <c r="R328" s="9">
        <v>19.5</v>
      </c>
      <c r="S328" s="9">
        <v>5.2649999999999997</v>
      </c>
      <c r="T328" s="9">
        <v>2.4300000000000002</v>
      </c>
      <c r="U328" s="9">
        <v>12.793950000000001</v>
      </c>
      <c r="V328" s="9">
        <v>2.1666666666666599</v>
      </c>
      <c r="X328" s="9" t="s">
        <v>53</v>
      </c>
      <c r="Z328" s="9">
        <v>2380</v>
      </c>
      <c r="AA328" s="9">
        <v>3160</v>
      </c>
      <c r="AB328" s="9">
        <v>7</v>
      </c>
      <c r="AC328" s="9" t="s">
        <v>40</v>
      </c>
    </row>
    <row r="329" spans="1:31" s="9" customFormat="1" x14ac:dyDescent="0.2">
      <c r="A329" s="37">
        <v>8571</v>
      </c>
      <c r="B329" s="45" t="s">
        <v>155</v>
      </c>
      <c r="C329" s="28" t="s">
        <v>651</v>
      </c>
      <c r="D329" s="28" t="s">
        <v>652</v>
      </c>
      <c r="E329" s="29">
        <v>1492</v>
      </c>
      <c r="F329" s="9" t="s">
        <v>90</v>
      </c>
      <c r="G329" s="22" t="s">
        <v>43</v>
      </c>
      <c r="H329" s="22" t="s">
        <v>653</v>
      </c>
      <c r="I329" s="22" t="s">
        <v>602</v>
      </c>
      <c r="J329" s="28" t="s">
        <v>672</v>
      </c>
      <c r="K329" s="24">
        <v>968</v>
      </c>
      <c r="M329" s="9" t="s">
        <v>40</v>
      </c>
      <c r="N329" s="9">
        <v>0</v>
      </c>
      <c r="P329" s="9">
        <v>4.5</v>
      </c>
      <c r="Q329" s="9">
        <v>2.5</v>
      </c>
      <c r="R329" s="9">
        <v>11.25</v>
      </c>
      <c r="S329" s="9">
        <v>3.645</v>
      </c>
      <c r="T329" s="9">
        <v>2.0249999999999999</v>
      </c>
      <c r="U329" s="9">
        <v>7.3811249999999999</v>
      </c>
      <c r="V329" s="9">
        <v>1.8</v>
      </c>
      <c r="X329" s="9" t="s">
        <v>53</v>
      </c>
      <c r="Z329" s="9">
        <v>2380</v>
      </c>
      <c r="AA329" s="9">
        <v>3160</v>
      </c>
      <c r="AB329" s="9">
        <v>8</v>
      </c>
      <c r="AC329" s="9" t="s">
        <v>40</v>
      </c>
    </row>
    <row r="330" spans="1:31" s="9" customFormat="1" x14ac:dyDescent="0.2">
      <c r="A330" s="37">
        <v>8572</v>
      </c>
      <c r="B330" s="45" t="s">
        <v>155</v>
      </c>
      <c r="C330" s="28" t="s">
        <v>651</v>
      </c>
      <c r="D330" s="28" t="s">
        <v>652</v>
      </c>
      <c r="E330" s="29">
        <v>1492</v>
      </c>
      <c r="F330" s="9" t="s">
        <v>54</v>
      </c>
      <c r="G330" s="22" t="s">
        <v>43</v>
      </c>
      <c r="H330" s="22" t="s">
        <v>653</v>
      </c>
      <c r="I330" s="22" t="s">
        <v>67</v>
      </c>
      <c r="J330" s="28" t="s">
        <v>673</v>
      </c>
      <c r="K330" s="24">
        <v>968</v>
      </c>
      <c r="M330" s="9" t="s">
        <v>40</v>
      </c>
      <c r="N330" s="9">
        <v>1</v>
      </c>
      <c r="P330" s="9">
        <v>4.5</v>
      </c>
      <c r="Q330" s="9">
        <v>2.5</v>
      </c>
      <c r="R330" s="9">
        <v>11.25</v>
      </c>
      <c r="S330" s="9">
        <v>3.645</v>
      </c>
      <c r="T330" s="9">
        <v>2.0249999999999999</v>
      </c>
      <c r="U330" s="9">
        <v>7.3811249999999999</v>
      </c>
      <c r="V330" s="9">
        <v>1.8</v>
      </c>
      <c r="X330" s="9" t="s">
        <v>53</v>
      </c>
      <c r="Z330" s="9">
        <v>2380</v>
      </c>
      <c r="AA330" s="9">
        <v>3160</v>
      </c>
      <c r="AB330" s="9">
        <v>9</v>
      </c>
      <c r="AC330" s="9" t="s">
        <v>40</v>
      </c>
    </row>
    <row r="331" spans="1:31" s="9" customFormat="1" x14ac:dyDescent="0.2">
      <c r="A331" s="37">
        <v>8573</v>
      </c>
      <c r="B331" s="45" t="s">
        <v>155</v>
      </c>
      <c r="C331" s="28" t="s">
        <v>651</v>
      </c>
      <c r="D331" s="28" t="s">
        <v>652</v>
      </c>
      <c r="E331" s="29">
        <v>1492</v>
      </c>
      <c r="F331" s="9" t="s">
        <v>125</v>
      </c>
      <c r="G331" s="22" t="s">
        <v>43</v>
      </c>
      <c r="H331" s="22" t="s">
        <v>653</v>
      </c>
      <c r="I331" s="22" t="s">
        <v>70</v>
      </c>
      <c r="J331" s="28" t="s">
        <v>674</v>
      </c>
      <c r="K331" s="24">
        <v>968</v>
      </c>
      <c r="M331" s="9" t="s">
        <v>40</v>
      </c>
      <c r="N331" s="9">
        <v>0</v>
      </c>
      <c r="P331" s="9">
        <v>8.5</v>
      </c>
      <c r="Q331" s="9">
        <v>6</v>
      </c>
      <c r="R331" s="9">
        <v>51</v>
      </c>
      <c r="S331" s="9">
        <v>6.8849999999999998</v>
      </c>
      <c r="T331" s="9">
        <v>4.8600000000000003</v>
      </c>
      <c r="U331" s="9">
        <v>33.461100000000002</v>
      </c>
      <c r="V331" s="9">
        <v>1.4166666666666601</v>
      </c>
      <c r="X331" s="9" t="s">
        <v>448</v>
      </c>
      <c r="Z331" s="9">
        <v>2380</v>
      </c>
      <c r="AA331" s="9">
        <v>3160</v>
      </c>
      <c r="AB331" s="9">
        <v>10</v>
      </c>
      <c r="AC331" s="9" t="s">
        <v>40</v>
      </c>
    </row>
    <row r="332" spans="1:31" s="9" customFormat="1" x14ac:dyDescent="0.2">
      <c r="A332" s="37">
        <v>8574</v>
      </c>
      <c r="B332" s="45" t="s">
        <v>155</v>
      </c>
      <c r="C332" s="28" t="s">
        <v>651</v>
      </c>
      <c r="D332" s="28" t="s">
        <v>652</v>
      </c>
      <c r="E332" s="29">
        <v>1492</v>
      </c>
      <c r="F332" s="9" t="s">
        <v>346</v>
      </c>
      <c r="G332" s="22" t="s">
        <v>43</v>
      </c>
      <c r="H332" s="22" t="s">
        <v>653</v>
      </c>
      <c r="I332" s="22" t="s">
        <v>74</v>
      </c>
      <c r="J332" s="28" t="s">
        <v>675</v>
      </c>
      <c r="K332" s="24">
        <v>968</v>
      </c>
      <c r="M332" s="9" t="s">
        <v>40</v>
      </c>
      <c r="N332" s="9">
        <v>1</v>
      </c>
      <c r="P332" s="9">
        <v>8.5</v>
      </c>
      <c r="Q332" s="9">
        <v>6</v>
      </c>
      <c r="R332" s="9">
        <v>51</v>
      </c>
      <c r="S332" s="9">
        <v>6.8849999999999998</v>
      </c>
      <c r="T332" s="9">
        <v>4.8600000000000003</v>
      </c>
      <c r="U332" s="9">
        <v>33.461100000000002</v>
      </c>
      <c r="V332" s="9">
        <v>1.4166666666666601</v>
      </c>
      <c r="X332" s="9" t="s">
        <v>53</v>
      </c>
      <c r="Z332" s="9">
        <v>2380</v>
      </c>
      <c r="AA332" s="9">
        <v>3160</v>
      </c>
      <c r="AB332" s="9">
        <v>11</v>
      </c>
      <c r="AC332" s="9" t="s">
        <v>40</v>
      </c>
    </row>
    <row r="333" spans="1:31" s="9" customFormat="1" x14ac:dyDescent="0.2">
      <c r="A333" s="37">
        <v>8574</v>
      </c>
      <c r="B333" s="45" t="s">
        <v>155</v>
      </c>
      <c r="C333" s="28" t="s">
        <v>651</v>
      </c>
      <c r="D333" s="28" t="s">
        <v>652</v>
      </c>
      <c r="E333" s="29">
        <v>1492</v>
      </c>
      <c r="G333" s="22"/>
      <c r="H333" s="22"/>
      <c r="I333" s="22"/>
      <c r="J333" s="28"/>
      <c r="K333" s="24"/>
      <c r="U333" s="9">
        <f>SUM(U323:U332)</f>
        <v>162.38475</v>
      </c>
    </row>
    <row r="334" spans="1:31" s="9" customFormat="1" x14ac:dyDescent="0.2">
      <c r="A334" s="37">
        <v>8576</v>
      </c>
      <c r="B334" s="45" t="s">
        <v>155</v>
      </c>
      <c r="C334" s="26" t="s">
        <v>676</v>
      </c>
      <c r="D334" s="26" t="s">
        <v>677</v>
      </c>
      <c r="E334" s="27">
        <v>1492</v>
      </c>
      <c r="F334" s="17" t="s">
        <v>165</v>
      </c>
      <c r="G334" s="14" t="s">
        <v>43</v>
      </c>
      <c r="H334" s="14" t="s">
        <v>678</v>
      </c>
      <c r="I334" s="14" t="s">
        <v>44</v>
      </c>
      <c r="J334" s="26" t="s">
        <v>679</v>
      </c>
      <c r="K334" s="16">
        <v>969</v>
      </c>
      <c r="L334" s="17"/>
      <c r="M334" s="17">
        <v>1</v>
      </c>
      <c r="N334" s="17">
        <v>0</v>
      </c>
      <c r="O334" s="17"/>
      <c r="P334" s="17">
        <v>5</v>
      </c>
      <c r="Q334" s="17">
        <v>4.5</v>
      </c>
      <c r="R334" s="17">
        <v>22.5</v>
      </c>
      <c r="S334" s="17">
        <v>4.05</v>
      </c>
      <c r="T334" s="17">
        <v>3.645</v>
      </c>
      <c r="U334" s="17">
        <v>14.76225</v>
      </c>
      <c r="V334" s="17">
        <v>1.1111111111111101</v>
      </c>
      <c r="W334" s="17"/>
      <c r="X334" s="17" t="s">
        <v>40</v>
      </c>
      <c r="Y334" s="17"/>
      <c r="Z334" s="17">
        <v>2385</v>
      </c>
      <c r="AA334" s="17">
        <v>3160</v>
      </c>
      <c r="AB334" s="17">
        <v>1</v>
      </c>
      <c r="AC334" s="17">
        <v>1</v>
      </c>
      <c r="AD334" s="17"/>
      <c r="AE334" s="17"/>
    </row>
    <row r="335" spans="1:31" s="9" customFormat="1" x14ac:dyDescent="0.2">
      <c r="A335" s="37">
        <v>8577</v>
      </c>
      <c r="B335" s="45" t="s">
        <v>155</v>
      </c>
      <c r="C335" s="28" t="s">
        <v>676</v>
      </c>
      <c r="D335" s="28" t="s">
        <v>677</v>
      </c>
      <c r="E335" s="29">
        <v>1492</v>
      </c>
      <c r="F335" s="9" t="s">
        <v>165</v>
      </c>
      <c r="G335" s="22" t="s">
        <v>43</v>
      </c>
      <c r="H335" s="22" t="s">
        <v>678</v>
      </c>
      <c r="I335" s="22" t="s">
        <v>178</v>
      </c>
      <c r="J335" s="28" t="s">
        <v>680</v>
      </c>
      <c r="K335" s="24">
        <v>969</v>
      </c>
      <c r="M335" s="9">
        <v>1</v>
      </c>
      <c r="N335" s="9">
        <v>0</v>
      </c>
      <c r="P335" s="9">
        <v>4</v>
      </c>
      <c r="Q335" s="9">
        <v>3</v>
      </c>
      <c r="R335" s="9">
        <v>12</v>
      </c>
      <c r="S335" s="9">
        <v>3.24</v>
      </c>
      <c r="T335" s="9">
        <v>2.4300000000000002</v>
      </c>
      <c r="U335" s="9">
        <v>7.8731999999999998</v>
      </c>
      <c r="V335" s="9">
        <v>1.3333333333333299</v>
      </c>
      <c r="X335" s="9" t="s">
        <v>53</v>
      </c>
      <c r="Z335" s="9">
        <v>2385</v>
      </c>
      <c r="AA335" s="9">
        <v>3160</v>
      </c>
      <c r="AB335" s="9">
        <v>2</v>
      </c>
      <c r="AC335" s="9" t="s">
        <v>40</v>
      </c>
    </row>
    <row r="336" spans="1:31" s="9" customFormat="1" x14ac:dyDescent="0.2">
      <c r="A336" s="37">
        <v>8578</v>
      </c>
      <c r="B336" s="45" t="s">
        <v>155</v>
      </c>
      <c r="C336" s="28" t="s">
        <v>676</v>
      </c>
      <c r="D336" s="28" t="s">
        <v>677</v>
      </c>
      <c r="E336" s="29">
        <v>1492</v>
      </c>
      <c r="F336" s="9" t="s">
        <v>346</v>
      </c>
      <c r="G336" s="22" t="s">
        <v>43</v>
      </c>
      <c r="H336" s="22" t="s">
        <v>678</v>
      </c>
      <c r="I336" s="22" t="s">
        <v>227</v>
      </c>
      <c r="J336" s="28" t="s">
        <v>681</v>
      </c>
      <c r="K336" s="24">
        <v>969</v>
      </c>
      <c r="M336" s="9">
        <v>1</v>
      </c>
      <c r="N336" s="9">
        <v>1</v>
      </c>
      <c r="P336" s="9">
        <v>7</v>
      </c>
      <c r="Q336" s="9">
        <v>4</v>
      </c>
      <c r="R336" s="9">
        <v>28</v>
      </c>
      <c r="S336" s="9">
        <v>5.67</v>
      </c>
      <c r="T336" s="9">
        <v>3.24</v>
      </c>
      <c r="U336" s="9">
        <v>18.370799999999999</v>
      </c>
      <c r="V336" s="9">
        <v>1.75</v>
      </c>
      <c r="X336" s="9" t="s">
        <v>53</v>
      </c>
      <c r="Z336" s="9">
        <v>2385</v>
      </c>
      <c r="AA336" s="9">
        <v>3160</v>
      </c>
      <c r="AB336" s="9">
        <v>3</v>
      </c>
      <c r="AC336" s="9" t="s">
        <v>40</v>
      </c>
    </row>
    <row r="337" spans="1:31" s="9" customFormat="1" x14ac:dyDescent="0.2">
      <c r="A337" s="37">
        <v>8579</v>
      </c>
      <c r="B337" s="45" t="s">
        <v>155</v>
      </c>
      <c r="C337" s="28" t="s">
        <v>676</v>
      </c>
      <c r="D337" s="28" t="s">
        <v>677</v>
      </c>
      <c r="E337" s="29">
        <v>1492</v>
      </c>
      <c r="F337" s="9" t="s">
        <v>430</v>
      </c>
      <c r="G337" s="22" t="s">
        <v>43</v>
      </c>
      <c r="H337" s="22" t="s">
        <v>678</v>
      </c>
      <c r="I337" s="22" t="s">
        <v>266</v>
      </c>
      <c r="J337" s="28" t="s">
        <v>682</v>
      </c>
      <c r="K337" s="24">
        <v>969</v>
      </c>
      <c r="M337" s="9">
        <v>1</v>
      </c>
      <c r="N337" s="9">
        <v>-1</v>
      </c>
      <c r="P337" s="9">
        <v>7</v>
      </c>
      <c r="Q337" s="9">
        <v>4</v>
      </c>
      <c r="R337" s="9">
        <v>28</v>
      </c>
      <c r="S337" s="9">
        <v>5.67</v>
      </c>
      <c r="T337" s="9">
        <v>3.24</v>
      </c>
      <c r="U337" s="9">
        <v>18.370799999999999</v>
      </c>
      <c r="V337" s="9">
        <v>1.75</v>
      </c>
      <c r="X337" s="9" t="s">
        <v>53</v>
      </c>
      <c r="Z337" s="9">
        <v>2385</v>
      </c>
      <c r="AA337" s="9">
        <v>3160</v>
      </c>
      <c r="AB337" s="9">
        <v>4</v>
      </c>
      <c r="AC337" s="9" t="s">
        <v>40</v>
      </c>
    </row>
    <row r="338" spans="1:31" s="9" customFormat="1" x14ac:dyDescent="0.2">
      <c r="A338" s="37">
        <v>8579</v>
      </c>
      <c r="B338" s="45" t="s">
        <v>155</v>
      </c>
      <c r="C338" s="28" t="s">
        <v>676</v>
      </c>
      <c r="D338" s="28" t="s">
        <v>677</v>
      </c>
      <c r="E338" s="29">
        <v>1492</v>
      </c>
      <c r="G338" s="22"/>
      <c r="H338" s="22"/>
      <c r="I338" s="22"/>
      <c r="J338" s="28"/>
      <c r="K338" s="24"/>
      <c r="U338" s="9">
        <f>SUM(U334:U337)</f>
        <v>59.377049999999997</v>
      </c>
    </row>
    <row r="339" spans="1:31" s="9" customFormat="1" x14ac:dyDescent="0.2">
      <c r="A339" s="32">
        <v>1282</v>
      </c>
      <c r="B339" s="45" t="s">
        <v>155</v>
      </c>
      <c r="C339" s="11" t="s">
        <v>676</v>
      </c>
      <c r="D339" s="11" t="s">
        <v>677</v>
      </c>
      <c r="E339" s="12">
        <v>1439</v>
      </c>
      <c r="F339" s="13" t="s">
        <v>683</v>
      </c>
      <c r="G339" s="14" t="s">
        <v>43</v>
      </c>
      <c r="H339" s="14" t="s">
        <v>678</v>
      </c>
      <c r="I339" s="14" t="s">
        <v>222</v>
      </c>
      <c r="J339" s="15" t="s">
        <v>684</v>
      </c>
      <c r="K339" s="16">
        <v>79</v>
      </c>
      <c r="L339" s="17"/>
      <c r="M339" s="17"/>
      <c r="N339" s="17">
        <v>0</v>
      </c>
      <c r="O339" s="17">
        <v>1</v>
      </c>
      <c r="P339" s="17">
        <v>7</v>
      </c>
      <c r="Q339" s="17">
        <v>5</v>
      </c>
      <c r="R339" s="17"/>
      <c r="S339" s="18">
        <v>0</v>
      </c>
      <c r="T339" s="18">
        <v>0</v>
      </c>
      <c r="U339" s="18">
        <v>0</v>
      </c>
      <c r="V339" s="18">
        <v>0</v>
      </c>
      <c r="W339" s="17"/>
      <c r="X339" s="17"/>
      <c r="Y339" s="17" t="s">
        <v>685</v>
      </c>
      <c r="Z339" s="17"/>
      <c r="AA339" s="17"/>
      <c r="AB339" s="17">
        <v>1</v>
      </c>
      <c r="AC339" s="17">
        <v>1</v>
      </c>
      <c r="AD339" s="17"/>
      <c r="AE339" s="17">
        <v>8</v>
      </c>
    </row>
    <row r="340" spans="1:31" s="9" customFormat="1" x14ac:dyDescent="0.2">
      <c r="A340" s="32">
        <v>1282</v>
      </c>
      <c r="B340" s="45" t="s">
        <v>155</v>
      </c>
      <c r="C340" s="11" t="s">
        <v>686</v>
      </c>
      <c r="D340" s="11" t="s">
        <v>677</v>
      </c>
      <c r="E340" s="12">
        <v>1439</v>
      </c>
      <c r="F340" s="21"/>
      <c r="G340" s="22"/>
      <c r="H340" s="22"/>
      <c r="I340" s="22"/>
      <c r="J340" s="23"/>
      <c r="K340" s="24"/>
      <c r="S340" s="25"/>
      <c r="T340" s="25"/>
      <c r="U340" s="25"/>
      <c r="V340" s="25"/>
    </row>
    <row r="341" spans="1:31" s="9" customFormat="1" x14ac:dyDescent="0.2">
      <c r="A341" s="32">
        <v>1277</v>
      </c>
      <c r="B341" s="45" t="s">
        <v>155</v>
      </c>
      <c r="C341" s="11" t="s">
        <v>687</v>
      </c>
      <c r="D341" s="11" t="s">
        <v>688</v>
      </c>
      <c r="E341" s="12">
        <v>1439</v>
      </c>
      <c r="F341" s="13" t="s">
        <v>689</v>
      </c>
      <c r="G341" s="14" t="s">
        <v>43</v>
      </c>
      <c r="H341" s="14" t="s">
        <v>690</v>
      </c>
      <c r="I341" s="14" t="s">
        <v>44</v>
      </c>
      <c r="J341" s="15" t="s">
        <v>691</v>
      </c>
      <c r="K341" s="16">
        <v>78</v>
      </c>
      <c r="L341" s="17"/>
      <c r="M341" s="17">
        <v>1</v>
      </c>
      <c r="N341" s="17">
        <v>0</v>
      </c>
      <c r="O341" s="17">
        <v>1</v>
      </c>
      <c r="P341" s="17">
        <v>8.5</v>
      </c>
      <c r="Q341" s="17">
        <v>2</v>
      </c>
      <c r="R341" s="17"/>
      <c r="S341" s="18">
        <v>6.8850000000000007</v>
      </c>
      <c r="T341" s="18">
        <v>1.62</v>
      </c>
      <c r="U341" s="18">
        <v>11.153700000000002</v>
      </c>
      <c r="V341" s="18">
        <v>4.25</v>
      </c>
      <c r="W341" s="17"/>
      <c r="X341" s="17"/>
      <c r="Y341" s="17" t="s">
        <v>692</v>
      </c>
      <c r="Z341" s="17"/>
      <c r="AA341" s="17"/>
      <c r="AB341" s="17">
        <v>1</v>
      </c>
      <c r="AC341" s="17">
        <v>1</v>
      </c>
      <c r="AD341" s="17"/>
      <c r="AE341" s="17">
        <v>705</v>
      </c>
    </row>
    <row r="342" spans="1:31" s="9" customFormat="1" x14ac:dyDescent="0.2">
      <c r="A342" s="32">
        <v>1278</v>
      </c>
      <c r="B342" s="45" t="s">
        <v>155</v>
      </c>
      <c r="C342" s="11" t="s">
        <v>687</v>
      </c>
      <c r="D342" s="11" t="s">
        <v>688</v>
      </c>
      <c r="E342" s="20">
        <v>1439</v>
      </c>
      <c r="F342" s="21" t="s">
        <v>250</v>
      </c>
      <c r="G342" s="22" t="s">
        <v>43</v>
      </c>
      <c r="H342" s="14" t="s">
        <v>690</v>
      </c>
      <c r="I342" s="22" t="s">
        <v>288</v>
      </c>
      <c r="J342" s="23" t="s">
        <v>693</v>
      </c>
      <c r="K342" s="24">
        <v>78</v>
      </c>
      <c r="N342" s="9">
        <v>0</v>
      </c>
      <c r="O342" s="9">
        <v>2</v>
      </c>
      <c r="P342" s="9">
        <v>10</v>
      </c>
      <c r="Q342" s="9">
        <v>3.5</v>
      </c>
      <c r="S342" s="25">
        <v>8.1000000000000014</v>
      </c>
      <c r="T342" s="25">
        <v>2.835</v>
      </c>
      <c r="U342" s="25">
        <v>22.963500000000003</v>
      </c>
      <c r="V342" s="25">
        <v>2.8571428571428577</v>
      </c>
      <c r="Y342" s="9" t="s">
        <v>694</v>
      </c>
      <c r="AB342" s="9">
        <v>2</v>
      </c>
      <c r="AC342" s="9" t="s">
        <v>40</v>
      </c>
      <c r="AE342" s="9">
        <v>705</v>
      </c>
    </row>
    <row r="343" spans="1:31" s="9" customFormat="1" x14ac:dyDescent="0.2">
      <c r="A343" s="32">
        <v>1279</v>
      </c>
      <c r="B343" s="45" t="s">
        <v>155</v>
      </c>
      <c r="C343" s="11" t="s">
        <v>687</v>
      </c>
      <c r="D343" s="11" t="s">
        <v>688</v>
      </c>
      <c r="E343" s="20">
        <v>1439</v>
      </c>
      <c r="F343" s="21" t="s">
        <v>695</v>
      </c>
      <c r="G343" s="22" t="s">
        <v>43</v>
      </c>
      <c r="H343" s="14" t="s">
        <v>690</v>
      </c>
      <c r="I343" s="22" t="s">
        <v>227</v>
      </c>
      <c r="J343" s="23" t="s">
        <v>696</v>
      </c>
      <c r="K343" s="24">
        <v>78</v>
      </c>
      <c r="M343" s="9">
        <v>1</v>
      </c>
      <c r="N343" s="9">
        <v>0</v>
      </c>
      <c r="O343" s="9">
        <v>3</v>
      </c>
      <c r="P343" s="9">
        <v>9</v>
      </c>
      <c r="Q343" s="9">
        <v>5</v>
      </c>
      <c r="S343" s="25">
        <v>7.2900000000000009</v>
      </c>
      <c r="T343" s="25">
        <v>4.0500000000000007</v>
      </c>
      <c r="U343" s="25">
        <v>29.52450000000001</v>
      </c>
      <c r="V343" s="25">
        <v>1.7999999999999998</v>
      </c>
      <c r="Y343" s="9" t="s">
        <v>697</v>
      </c>
      <c r="AB343" s="9">
        <v>3</v>
      </c>
      <c r="AC343" s="9" t="s">
        <v>40</v>
      </c>
      <c r="AE343" s="9">
        <v>705</v>
      </c>
    </row>
    <row r="344" spans="1:31" s="9" customFormat="1" x14ac:dyDescent="0.2">
      <c r="A344" s="32">
        <v>1280</v>
      </c>
      <c r="B344" s="45" t="s">
        <v>155</v>
      </c>
      <c r="C344" s="11" t="s">
        <v>687</v>
      </c>
      <c r="D344" s="11" t="s">
        <v>688</v>
      </c>
      <c r="E344" s="20">
        <v>1439</v>
      </c>
      <c r="F344" s="21" t="s">
        <v>54</v>
      </c>
      <c r="G344" s="22" t="s">
        <v>43</v>
      </c>
      <c r="H344" s="14" t="s">
        <v>690</v>
      </c>
      <c r="I344" s="22" t="s">
        <v>266</v>
      </c>
      <c r="J344" s="23" t="s">
        <v>698</v>
      </c>
      <c r="K344" s="24">
        <v>78</v>
      </c>
      <c r="M344" s="9">
        <v>1</v>
      </c>
      <c r="N344" s="9">
        <v>1</v>
      </c>
      <c r="O344" s="9">
        <v>1</v>
      </c>
      <c r="P344" s="9">
        <v>0</v>
      </c>
      <c r="Q344" s="9">
        <v>0</v>
      </c>
      <c r="S344" s="25">
        <v>0</v>
      </c>
      <c r="T344" s="25">
        <v>0</v>
      </c>
      <c r="U344" s="25">
        <v>0</v>
      </c>
      <c r="V344" s="25">
        <v>0</v>
      </c>
      <c r="Y344" s="9" t="s">
        <v>699</v>
      </c>
      <c r="AB344" s="9">
        <v>4</v>
      </c>
      <c r="AC344" s="9" t="s">
        <v>40</v>
      </c>
      <c r="AE344" s="9">
        <v>705</v>
      </c>
    </row>
    <row r="345" spans="1:31" s="9" customFormat="1" x14ac:dyDescent="0.2">
      <c r="A345" s="32">
        <v>1280</v>
      </c>
      <c r="B345" s="45" t="s">
        <v>155</v>
      </c>
      <c r="C345" s="11" t="s">
        <v>687</v>
      </c>
      <c r="D345" s="11" t="s">
        <v>688</v>
      </c>
      <c r="E345" s="20">
        <v>1439</v>
      </c>
      <c r="F345" s="21"/>
      <c r="G345" s="22"/>
      <c r="H345" s="14" t="s">
        <v>690</v>
      </c>
      <c r="I345" s="22"/>
      <c r="J345" s="23"/>
      <c r="K345" s="24"/>
      <c r="S345" s="25"/>
      <c r="T345" s="25"/>
      <c r="U345" s="25">
        <f>SUM(U341:U344)</f>
        <v>63.641700000000014</v>
      </c>
      <c r="V345" s="25"/>
    </row>
    <row r="346" spans="1:31" s="9" customFormat="1" x14ac:dyDescent="0.2">
      <c r="A346" s="37">
        <v>8616</v>
      </c>
      <c r="B346" s="45" t="s">
        <v>155</v>
      </c>
      <c r="C346" s="26" t="s">
        <v>687</v>
      </c>
      <c r="D346" s="26" t="s">
        <v>688</v>
      </c>
      <c r="E346" s="27">
        <v>1492</v>
      </c>
      <c r="F346" s="17" t="s">
        <v>175</v>
      </c>
      <c r="G346" s="14" t="s">
        <v>43</v>
      </c>
      <c r="H346" s="14" t="s">
        <v>690</v>
      </c>
      <c r="I346" s="14" t="s">
        <v>700</v>
      </c>
      <c r="J346" s="26" t="s">
        <v>701</v>
      </c>
      <c r="K346" s="16">
        <v>974</v>
      </c>
      <c r="L346" s="17"/>
      <c r="M346" s="17" t="s">
        <v>40</v>
      </c>
      <c r="N346" s="17">
        <v>0</v>
      </c>
      <c r="O346" s="17"/>
      <c r="P346" s="17">
        <v>9</v>
      </c>
      <c r="Q346" s="17">
        <v>3</v>
      </c>
      <c r="R346" s="17">
        <v>27</v>
      </c>
      <c r="S346" s="17">
        <v>7.29</v>
      </c>
      <c r="T346" s="17">
        <v>2.4300000000000002</v>
      </c>
      <c r="U346" s="17">
        <v>17.714700000000001</v>
      </c>
      <c r="V346" s="17">
        <v>3</v>
      </c>
      <c r="W346" s="17"/>
      <c r="X346" s="17" t="s">
        <v>40</v>
      </c>
      <c r="Y346" s="17"/>
      <c r="Z346" s="17">
        <v>2380</v>
      </c>
      <c r="AA346" s="17">
        <v>3155</v>
      </c>
      <c r="AB346" s="17">
        <v>1</v>
      </c>
      <c r="AC346" s="17">
        <v>1</v>
      </c>
      <c r="AD346" s="17"/>
      <c r="AE346" s="17"/>
    </row>
    <row r="347" spans="1:31" s="9" customFormat="1" x14ac:dyDescent="0.2">
      <c r="A347" s="37">
        <v>8616</v>
      </c>
      <c r="B347" s="45" t="s">
        <v>155</v>
      </c>
      <c r="C347" s="26" t="s">
        <v>687</v>
      </c>
      <c r="D347" s="26" t="s">
        <v>688</v>
      </c>
      <c r="E347" s="27">
        <v>1492</v>
      </c>
      <c r="G347" s="22"/>
      <c r="H347" s="22"/>
      <c r="I347" s="22"/>
      <c r="J347" s="28"/>
      <c r="K347" s="24"/>
      <c r="U347" s="9">
        <f>SUM(U346)</f>
        <v>17.714700000000001</v>
      </c>
    </row>
    <row r="348" spans="1:31" s="9" customFormat="1" x14ac:dyDescent="0.2">
      <c r="A348" s="37">
        <v>8770</v>
      </c>
      <c r="B348" s="45" t="s">
        <v>155</v>
      </c>
      <c r="C348" s="26" t="s">
        <v>687</v>
      </c>
      <c r="D348" s="26" t="s">
        <v>688</v>
      </c>
      <c r="E348" s="27">
        <v>1492</v>
      </c>
      <c r="F348" s="17" t="s">
        <v>175</v>
      </c>
      <c r="G348" s="14" t="s">
        <v>43</v>
      </c>
      <c r="H348" s="14" t="s">
        <v>690</v>
      </c>
      <c r="I348" s="14" t="s">
        <v>702</v>
      </c>
      <c r="J348" s="26" t="s">
        <v>703</v>
      </c>
      <c r="K348" s="16">
        <v>996</v>
      </c>
      <c r="L348" s="17"/>
      <c r="M348" s="17">
        <v>1</v>
      </c>
      <c r="N348" s="17">
        <v>0</v>
      </c>
      <c r="O348" s="17"/>
      <c r="P348" s="17">
        <v>8</v>
      </c>
      <c r="Q348" s="17">
        <v>5</v>
      </c>
      <c r="R348" s="17">
        <v>40</v>
      </c>
      <c r="S348" s="17">
        <v>6.48</v>
      </c>
      <c r="T348" s="17">
        <v>4.05</v>
      </c>
      <c r="U348" s="17">
        <v>26.244</v>
      </c>
      <c r="V348" s="17">
        <v>1.6</v>
      </c>
      <c r="W348" s="17"/>
      <c r="X348" s="17" t="s">
        <v>40</v>
      </c>
      <c r="Y348" s="17"/>
      <c r="Z348" s="17">
        <v>2390</v>
      </c>
      <c r="AA348" s="17">
        <v>3135</v>
      </c>
      <c r="AB348" s="17">
        <v>1</v>
      </c>
      <c r="AC348" s="17">
        <v>1</v>
      </c>
      <c r="AD348" s="17"/>
      <c r="AE348" s="17"/>
    </row>
    <row r="349" spans="1:31" s="9" customFormat="1" x14ac:dyDescent="0.2">
      <c r="A349" s="37">
        <v>8771</v>
      </c>
      <c r="B349" s="45" t="s">
        <v>155</v>
      </c>
      <c r="C349" s="28" t="s">
        <v>687</v>
      </c>
      <c r="D349" s="28" t="s">
        <v>688</v>
      </c>
      <c r="E349" s="29">
        <v>1492</v>
      </c>
      <c r="F349" s="9" t="s">
        <v>588</v>
      </c>
      <c r="G349" s="22" t="s">
        <v>43</v>
      </c>
      <c r="H349" s="22" t="s">
        <v>690</v>
      </c>
      <c r="I349" s="22" t="s">
        <v>704</v>
      </c>
      <c r="J349" s="28" t="s">
        <v>705</v>
      </c>
      <c r="K349" s="24">
        <v>996</v>
      </c>
      <c r="M349" s="9">
        <v>1</v>
      </c>
      <c r="N349" s="9">
        <v>1</v>
      </c>
      <c r="P349" s="9">
        <v>8</v>
      </c>
      <c r="Q349" s="9">
        <v>5</v>
      </c>
      <c r="R349" s="9">
        <v>40</v>
      </c>
      <c r="S349" s="9">
        <v>6.48</v>
      </c>
      <c r="T349" s="9">
        <v>4.05</v>
      </c>
      <c r="U349" s="9">
        <v>26.244</v>
      </c>
      <c r="V349" s="9">
        <v>1.6</v>
      </c>
      <c r="X349" s="9" t="s">
        <v>53</v>
      </c>
      <c r="Z349" s="9">
        <v>2390</v>
      </c>
      <c r="AA349" s="9">
        <v>3135</v>
      </c>
      <c r="AB349" s="9">
        <v>2</v>
      </c>
      <c r="AC349" s="9" t="s">
        <v>40</v>
      </c>
    </row>
    <row r="350" spans="1:31" s="9" customFormat="1" x14ac:dyDescent="0.2">
      <c r="A350" s="37">
        <v>8771</v>
      </c>
      <c r="B350" s="45" t="s">
        <v>155</v>
      </c>
      <c r="C350" s="28" t="s">
        <v>687</v>
      </c>
      <c r="D350" s="28" t="s">
        <v>688</v>
      </c>
      <c r="E350" s="29">
        <v>1492</v>
      </c>
      <c r="G350" s="22"/>
      <c r="H350" s="22"/>
      <c r="I350" s="22"/>
      <c r="J350" s="28"/>
      <c r="K350" s="24"/>
      <c r="U350" s="9">
        <f>SUM(U348:U349)</f>
        <v>52.488</v>
      </c>
    </row>
    <row r="351" spans="1:31" s="9" customFormat="1" x14ac:dyDescent="0.2">
      <c r="A351" s="37">
        <v>8684</v>
      </c>
      <c r="B351" s="26" t="s">
        <v>30</v>
      </c>
      <c r="C351" s="38" t="s">
        <v>706</v>
      </c>
      <c r="D351" s="38" t="s">
        <v>707</v>
      </c>
      <c r="E351" s="27">
        <v>1492</v>
      </c>
      <c r="F351" s="17" t="s">
        <v>708</v>
      </c>
      <c r="G351" s="14" t="s">
        <v>43</v>
      </c>
      <c r="H351" s="14" t="s">
        <v>709</v>
      </c>
      <c r="I351" s="14" t="s">
        <v>145</v>
      </c>
      <c r="J351" s="26" t="s">
        <v>710</v>
      </c>
      <c r="K351" s="16">
        <v>984</v>
      </c>
      <c r="L351" s="17"/>
      <c r="M351" s="17">
        <v>1</v>
      </c>
      <c r="N351" s="17">
        <v>0</v>
      </c>
      <c r="O351" s="17"/>
      <c r="P351" s="17">
        <v>7</v>
      </c>
      <c r="Q351" s="17">
        <v>5</v>
      </c>
      <c r="R351" s="17">
        <v>35</v>
      </c>
      <c r="S351" s="17">
        <v>5.67</v>
      </c>
      <c r="T351" s="17">
        <v>4.05</v>
      </c>
      <c r="U351" s="17">
        <v>22.9635</v>
      </c>
      <c r="V351" s="17">
        <v>1.4</v>
      </c>
      <c r="W351" s="17"/>
      <c r="X351" s="17" t="s">
        <v>40</v>
      </c>
      <c r="Y351" s="17"/>
      <c r="Z351" s="17">
        <v>2385</v>
      </c>
      <c r="AA351" s="17">
        <v>3145</v>
      </c>
      <c r="AB351" s="17">
        <v>1</v>
      </c>
      <c r="AC351" s="17">
        <v>1</v>
      </c>
      <c r="AD351" s="17"/>
      <c r="AE351" s="17"/>
    </row>
    <row r="352" spans="1:31" s="9" customFormat="1" x14ac:dyDescent="0.2">
      <c r="A352" s="37">
        <v>8685</v>
      </c>
      <c r="B352" s="26" t="s">
        <v>30</v>
      </c>
      <c r="C352" s="39" t="s">
        <v>706</v>
      </c>
      <c r="D352" s="39" t="s">
        <v>707</v>
      </c>
      <c r="E352" s="29">
        <v>1492</v>
      </c>
      <c r="F352" s="9" t="s">
        <v>711</v>
      </c>
      <c r="G352" s="22" t="s">
        <v>43</v>
      </c>
      <c r="H352" s="22" t="s">
        <v>709</v>
      </c>
      <c r="I352" s="22" t="s">
        <v>712</v>
      </c>
      <c r="J352" s="28" t="s">
        <v>713</v>
      </c>
      <c r="K352" s="24">
        <v>984</v>
      </c>
      <c r="M352" s="9">
        <v>2</v>
      </c>
      <c r="N352" s="9">
        <v>0</v>
      </c>
      <c r="P352" s="9">
        <v>5</v>
      </c>
      <c r="Q352" s="9">
        <v>3</v>
      </c>
      <c r="R352" s="9">
        <v>15</v>
      </c>
      <c r="S352" s="9">
        <v>4.05</v>
      </c>
      <c r="T352" s="9">
        <v>2.4300000000000002</v>
      </c>
      <c r="U352" s="9">
        <v>9.8414999999999999</v>
      </c>
      <c r="V352" s="9">
        <v>1.6666666666666601</v>
      </c>
      <c r="X352" s="9" t="s">
        <v>53</v>
      </c>
      <c r="Z352" s="9">
        <v>2385</v>
      </c>
      <c r="AA352" s="9">
        <v>3145</v>
      </c>
      <c r="AB352" s="9">
        <v>2</v>
      </c>
      <c r="AC352" s="9" t="s">
        <v>40</v>
      </c>
    </row>
    <row r="353" spans="1:31" s="9" customFormat="1" x14ac:dyDescent="0.2">
      <c r="A353" s="37">
        <v>8686</v>
      </c>
      <c r="B353" s="26" t="s">
        <v>30</v>
      </c>
      <c r="C353" s="39" t="s">
        <v>706</v>
      </c>
      <c r="D353" s="39" t="s">
        <v>707</v>
      </c>
      <c r="E353" s="29">
        <v>1492</v>
      </c>
      <c r="F353" s="9" t="s">
        <v>711</v>
      </c>
      <c r="G353" s="22" t="s">
        <v>43</v>
      </c>
      <c r="H353" s="22" t="s">
        <v>709</v>
      </c>
      <c r="I353" s="22" t="s">
        <v>714</v>
      </c>
      <c r="J353" s="28" t="s">
        <v>715</v>
      </c>
      <c r="K353" s="24">
        <v>984</v>
      </c>
      <c r="M353" s="9">
        <v>3</v>
      </c>
      <c r="N353" s="9">
        <v>0</v>
      </c>
      <c r="P353" s="9">
        <v>5</v>
      </c>
      <c r="Q353" s="9">
        <v>3</v>
      </c>
      <c r="R353" s="9">
        <v>15</v>
      </c>
      <c r="S353" s="9">
        <v>4.05</v>
      </c>
      <c r="T353" s="9">
        <v>2.4300000000000002</v>
      </c>
      <c r="U353" s="9">
        <v>9.8414999999999999</v>
      </c>
      <c r="V353" s="9">
        <v>1.6666666666666601</v>
      </c>
      <c r="X353" s="9" t="s">
        <v>53</v>
      </c>
      <c r="Z353" s="9">
        <v>2385</v>
      </c>
      <c r="AA353" s="9">
        <v>3145</v>
      </c>
      <c r="AB353" s="9">
        <v>3</v>
      </c>
      <c r="AC353" s="9" t="s">
        <v>40</v>
      </c>
    </row>
    <row r="354" spans="1:31" s="9" customFormat="1" x14ac:dyDescent="0.2">
      <c r="A354" s="37">
        <v>8687</v>
      </c>
      <c r="B354" s="26" t="s">
        <v>30</v>
      </c>
      <c r="C354" s="39" t="s">
        <v>706</v>
      </c>
      <c r="D354" s="39" t="s">
        <v>707</v>
      </c>
      <c r="E354" s="29">
        <v>1492</v>
      </c>
      <c r="F354" s="9" t="s">
        <v>716</v>
      </c>
      <c r="G354" s="22" t="s">
        <v>43</v>
      </c>
      <c r="H354" s="22" t="s">
        <v>709</v>
      </c>
      <c r="I354" s="22" t="s">
        <v>717</v>
      </c>
      <c r="J354" s="28" t="s">
        <v>718</v>
      </c>
      <c r="K354" s="24">
        <v>984</v>
      </c>
      <c r="M354" s="9">
        <v>1</v>
      </c>
      <c r="N354" s="9">
        <v>1</v>
      </c>
      <c r="P354" s="9">
        <v>7</v>
      </c>
      <c r="Q354" s="9">
        <v>5</v>
      </c>
      <c r="R354" s="9">
        <v>35</v>
      </c>
      <c r="S354" s="9">
        <v>5.67</v>
      </c>
      <c r="T354" s="9">
        <v>4.05</v>
      </c>
      <c r="U354" s="9">
        <v>22.9635</v>
      </c>
      <c r="V354" s="9">
        <v>1.4</v>
      </c>
      <c r="X354" s="9" t="s">
        <v>53</v>
      </c>
      <c r="Z354" s="9">
        <v>2385</v>
      </c>
      <c r="AA354" s="9">
        <v>3145</v>
      </c>
      <c r="AB354" s="9">
        <v>4</v>
      </c>
      <c r="AC354" s="9" t="s">
        <v>40</v>
      </c>
    </row>
    <row r="355" spans="1:31" s="9" customFormat="1" x14ac:dyDescent="0.2">
      <c r="A355" s="37">
        <v>8688</v>
      </c>
      <c r="B355" s="26" t="s">
        <v>30</v>
      </c>
      <c r="C355" s="39" t="s">
        <v>706</v>
      </c>
      <c r="D355" s="39" t="s">
        <v>707</v>
      </c>
      <c r="E355" s="29">
        <v>1492</v>
      </c>
      <c r="F355" s="9" t="s">
        <v>716</v>
      </c>
      <c r="G355" s="22" t="s">
        <v>43</v>
      </c>
      <c r="H355" s="22" t="s">
        <v>709</v>
      </c>
      <c r="I355" s="22" t="s">
        <v>719</v>
      </c>
      <c r="J355" s="28" t="s">
        <v>720</v>
      </c>
      <c r="K355" s="24">
        <v>984</v>
      </c>
      <c r="M355" s="9">
        <v>2</v>
      </c>
      <c r="N355" s="9">
        <v>1</v>
      </c>
      <c r="P355" s="9">
        <v>5</v>
      </c>
      <c r="Q355" s="9">
        <v>3</v>
      </c>
      <c r="R355" s="9">
        <v>15</v>
      </c>
      <c r="S355" s="9">
        <v>4.05</v>
      </c>
      <c r="T355" s="9">
        <v>2.4300000000000002</v>
      </c>
      <c r="U355" s="9">
        <v>9.8414999999999999</v>
      </c>
      <c r="V355" s="9">
        <v>1.6666666666666601</v>
      </c>
      <c r="X355" s="9" t="s">
        <v>53</v>
      </c>
      <c r="Z355" s="9">
        <v>2385</v>
      </c>
      <c r="AA355" s="9">
        <v>3145</v>
      </c>
      <c r="AB355" s="9">
        <v>5</v>
      </c>
      <c r="AC355" s="9" t="s">
        <v>40</v>
      </c>
    </row>
    <row r="356" spans="1:31" s="9" customFormat="1" x14ac:dyDescent="0.2">
      <c r="A356" s="37">
        <v>8689</v>
      </c>
      <c r="B356" s="26" t="s">
        <v>30</v>
      </c>
      <c r="C356" s="39" t="s">
        <v>706</v>
      </c>
      <c r="D356" s="39" t="s">
        <v>707</v>
      </c>
      <c r="E356" s="29">
        <v>1492</v>
      </c>
      <c r="F356" s="9" t="s">
        <v>716</v>
      </c>
      <c r="G356" s="22" t="s">
        <v>43</v>
      </c>
      <c r="H356" s="22" t="s">
        <v>709</v>
      </c>
      <c r="I356" s="22" t="s">
        <v>721</v>
      </c>
      <c r="J356" s="28" t="s">
        <v>722</v>
      </c>
      <c r="K356" s="24">
        <v>984</v>
      </c>
      <c r="M356" s="9">
        <v>3</v>
      </c>
      <c r="N356" s="9">
        <v>1</v>
      </c>
      <c r="P356" s="9">
        <v>5</v>
      </c>
      <c r="Q356" s="9">
        <v>3</v>
      </c>
      <c r="R356" s="9">
        <v>15</v>
      </c>
      <c r="S356" s="9">
        <v>4.05</v>
      </c>
      <c r="T356" s="9">
        <v>2.4300000000000002</v>
      </c>
      <c r="U356" s="9">
        <v>9.8414999999999999</v>
      </c>
      <c r="V356" s="9">
        <v>1.6666666666666601</v>
      </c>
      <c r="X356" s="9" t="s">
        <v>53</v>
      </c>
      <c r="Z356" s="9">
        <v>2385</v>
      </c>
      <c r="AA356" s="9">
        <v>3145</v>
      </c>
      <c r="AB356" s="9">
        <v>6</v>
      </c>
      <c r="AC356" s="9" t="s">
        <v>40</v>
      </c>
    </row>
    <row r="357" spans="1:31" s="9" customFormat="1" x14ac:dyDescent="0.2">
      <c r="A357" s="37">
        <v>8689</v>
      </c>
      <c r="B357" s="26" t="s">
        <v>30</v>
      </c>
      <c r="C357" s="39" t="s">
        <v>706</v>
      </c>
      <c r="D357" s="39" t="s">
        <v>707</v>
      </c>
      <c r="E357" s="29">
        <v>1492</v>
      </c>
      <c r="G357" s="22"/>
      <c r="H357" s="22"/>
      <c r="I357" s="22"/>
      <c r="J357" s="28"/>
      <c r="K357" s="24"/>
      <c r="U357" s="9">
        <f>SUM(U351:U356)</f>
        <v>85.292999999999992</v>
      </c>
    </row>
    <row r="358" spans="1:31" s="9" customFormat="1" x14ac:dyDescent="0.2">
      <c r="A358" s="37">
        <v>8736</v>
      </c>
      <c r="B358" s="26" t="s">
        <v>30</v>
      </c>
      <c r="C358" s="26" t="s">
        <v>723</v>
      </c>
      <c r="D358" s="26" t="s">
        <v>724</v>
      </c>
      <c r="E358" s="27">
        <v>1492</v>
      </c>
      <c r="F358" s="17" t="s">
        <v>90</v>
      </c>
      <c r="G358" s="14" t="s">
        <v>43</v>
      </c>
      <c r="H358" s="14" t="s">
        <v>725</v>
      </c>
      <c r="I358" s="14" t="s">
        <v>726</v>
      </c>
      <c r="J358" s="26" t="s">
        <v>727</v>
      </c>
      <c r="K358" s="17">
        <v>991</v>
      </c>
      <c r="L358" s="17"/>
      <c r="M358" s="17">
        <v>1</v>
      </c>
      <c r="N358" s="17">
        <v>0</v>
      </c>
      <c r="O358" s="17"/>
      <c r="P358" s="17">
        <v>5.5</v>
      </c>
      <c r="Q358" s="17">
        <v>4</v>
      </c>
      <c r="R358" s="17">
        <v>22</v>
      </c>
      <c r="S358" s="17">
        <v>4.4550000000000001</v>
      </c>
      <c r="T358" s="17">
        <v>3.24</v>
      </c>
      <c r="U358" s="17">
        <v>14.434200000000001</v>
      </c>
      <c r="V358" s="17">
        <v>1.375</v>
      </c>
      <c r="W358" s="17"/>
      <c r="X358" s="17" t="s">
        <v>40</v>
      </c>
      <c r="Y358" s="17"/>
      <c r="Z358" s="17">
        <v>2395</v>
      </c>
      <c r="AA358" s="17">
        <v>3140</v>
      </c>
      <c r="AB358" s="17">
        <v>1</v>
      </c>
      <c r="AC358" s="17">
        <v>1</v>
      </c>
      <c r="AD358" s="17"/>
      <c r="AE358" s="17"/>
    </row>
    <row r="359" spans="1:31" s="9" customFormat="1" x14ac:dyDescent="0.2">
      <c r="A359" s="37">
        <v>8737</v>
      </c>
      <c r="B359" s="26" t="s">
        <v>30</v>
      </c>
      <c r="C359" s="26" t="s">
        <v>723</v>
      </c>
      <c r="D359" s="26" t="s">
        <v>724</v>
      </c>
      <c r="E359" s="29">
        <v>1492</v>
      </c>
      <c r="F359" s="9" t="s">
        <v>90</v>
      </c>
      <c r="G359" s="22" t="s">
        <v>43</v>
      </c>
      <c r="H359" s="14" t="s">
        <v>725</v>
      </c>
      <c r="I359" s="22" t="s">
        <v>728</v>
      </c>
      <c r="J359" s="28" t="s">
        <v>729</v>
      </c>
      <c r="K359" s="9">
        <v>991</v>
      </c>
      <c r="M359" s="9">
        <v>1</v>
      </c>
      <c r="N359" s="9">
        <v>1</v>
      </c>
      <c r="P359" s="9">
        <v>5.5</v>
      </c>
      <c r="Q359" s="9">
        <v>4</v>
      </c>
      <c r="R359" s="9">
        <v>22</v>
      </c>
      <c r="S359" s="9">
        <v>4.4550000000000001</v>
      </c>
      <c r="T359" s="9">
        <v>3.24</v>
      </c>
      <c r="U359" s="9">
        <v>14.434200000000001</v>
      </c>
      <c r="V359" s="9">
        <v>1.375</v>
      </c>
      <c r="X359" s="9" t="s">
        <v>53</v>
      </c>
      <c r="Z359" s="9">
        <v>2395</v>
      </c>
      <c r="AA359" s="9">
        <v>3140</v>
      </c>
      <c r="AB359" s="9">
        <v>2</v>
      </c>
      <c r="AC359" s="9" t="s">
        <v>40</v>
      </c>
    </row>
    <row r="360" spans="1:31" s="9" customFormat="1" x14ac:dyDescent="0.2">
      <c r="A360" s="37">
        <v>8738</v>
      </c>
      <c r="B360" s="26" t="s">
        <v>30</v>
      </c>
      <c r="C360" s="26" t="s">
        <v>723</v>
      </c>
      <c r="D360" s="26" t="s">
        <v>724</v>
      </c>
      <c r="E360" s="29">
        <v>1492</v>
      </c>
      <c r="F360" s="9" t="s">
        <v>90</v>
      </c>
      <c r="G360" s="22" t="s">
        <v>43</v>
      </c>
      <c r="H360" s="14" t="s">
        <v>725</v>
      </c>
      <c r="I360" s="22" t="s">
        <v>730</v>
      </c>
      <c r="J360" s="28" t="s">
        <v>731</v>
      </c>
      <c r="K360" s="9">
        <v>991</v>
      </c>
      <c r="M360" s="9">
        <v>2</v>
      </c>
      <c r="N360" s="9">
        <v>0</v>
      </c>
      <c r="P360" s="9">
        <v>4</v>
      </c>
      <c r="Q360" s="9">
        <v>2</v>
      </c>
      <c r="R360" s="9">
        <v>8</v>
      </c>
      <c r="S360" s="9">
        <v>3.24</v>
      </c>
      <c r="T360" s="9">
        <v>1.62</v>
      </c>
      <c r="U360" s="9">
        <v>5.2488000000000001</v>
      </c>
      <c r="V360" s="9">
        <v>2</v>
      </c>
      <c r="X360" s="9" t="s">
        <v>234</v>
      </c>
      <c r="Z360" s="9">
        <v>2395</v>
      </c>
      <c r="AA360" s="9">
        <v>3140</v>
      </c>
      <c r="AB360" s="9">
        <v>3</v>
      </c>
      <c r="AC360" s="9" t="s">
        <v>40</v>
      </c>
    </row>
    <row r="361" spans="1:31" s="9" customFormat="1" x14ac:dyDescent="0.2">
      <c r="A361" s="37">
        <v>8739</v>
      </c>
      <c r="B361" s="26" t="s">
        <v>30</v>
      </c>
      <c r="C361" s="26" t="s">
        <v>723</v>
      </c>
      <c r="D361" s="26" t="s">
        <v>724</v>
      </c>
      <c r="E361" s="29">
        <v>1492</v>
      </c>
      <c r="F361" s="9" t="s">
        <v>90</v>
      </c>
      <c r="G361" s="22" t="s">
        <v>43</v>
      </c>
      <c r="H361" s="14" t="s">
        <v>725</v>
      </c>
      <c r="I361" s="22" t="s">
        <v>732</v>
      </c>
      <c r="J361" s="28" t="s">
        <v>733</v>
      </c>
      <c r="K361" s="9">
        <v>991</v>
      </c>
      <c r="M361" s="9">
        <v>2</v>
      </c>
      <c r="N361" s="9">
        <v>1</v>
      </c>
      <c r="P361" s="9">
        <v>4</v>
      </c>
      <c r="Q361" s="9">
        <v>2</v>
      </c>
      <c r="R361" s="9">
        <v>8</v>
      </c>
      <c r="S361" s="9">
        <v>3.24</v>
      </c>
      <c r="T361" s="9">
        <v>1.62</v>
      </c>
      <c r="U361" s="9">
        <v>5.2488000000000001</v>
      </c>
      <c r="V361" s="9">
        <v>2</v>
      </c>
      <c r="X361" s="9" t="s">
        <v>53</v>
      </c>
      <c r="Z361" s="9">
        <v>2395</v>
      </c>
      <c r="AA361" s="9">
        <v>3140</v>
      </c>
      <c r="AB361" s="9">
        <v>4</v>
      </c>
      <c r="AC361" s="9" t="s">
        <v>40</v>
      </c>
    </row>
    <row r="362" spans="1:31" s="9" customFormat="1" x14ac:dyDescent="0.2">
      <c r="A362" s="37">
        <v>8740</v>
      </c>
      <c r="B362" s="26" t="s">
        <v>30</v>
      </c>
      <c r="C362" s="26" t="s">
        <v>723</v>
      </c>
      <c r="D362" s="26" t="s">
        <v>724</v>
      </c>
      <c r="E362" s="29">
        <v>1492</v>
      </c>
      <c r="F362" s="30" t="s">
        <v>46</v>
      </c>
      <c r="G362" s="31" t="s">
        <v>43</v>
      </c>
      <c r="H362" s="14" t="s">
        <v>725</v>
      </c>
      <c r="I362" s="31" t="s">
        <v>734</v>
      </c>
      <c r="J362" s="30" t="s">
        <v>735</v>
      </c>
      <c r="K362" s="30">
        <v>991</v>
      </c>
      <c r="L362" s="30"/>
      <c r="M362" s="30">
        <v>3</v>
      </c>
      <c r="N362" s="30">
        <v>0</v>
      </c>
      <c r="O362" s="30"/>
      <c r="P362" s="30">
        <v>9</v>
      </c>
      <c r="Q362" s="30">
        <v>3.5</v>
      </c>
      <c r="R362" s="30">
        <v>31.5</v>
      </c>
      <c r="S362" s="30">
        <v>7.29</v>
      </c>
      <c r="T362" s="30">
        <v>2.835</v>
      </c>
      <c r="U362" s="30">
        <v>20.667149999999999</v>
      </c>
      <c r="V362" s="30">
        <v>2.5714285714285698</v>
      </c>
      <c r="W362" s="30"/>
      <c r="X362" s="30" t="s">
        <v>225</v>
      </c>
      <c r="Y362" s="30"/>
      <c r="Z362" s="30">
        <v>2395</v>
      </c>
      <c r="AA362" s="30">
        <v>3140</v>
      </c>
      <c r="AB362" s="9">
        <v>5</v>
      </c>
      <c r="AC362" s="9" t="s">
        <v>40</v>
      </c>
    </row>
    <row r="363" spans="1:31" s="9" customFormat="1" x14ac:dyDescent="0.2">
      <c r="A363" s="37">
        <v>8741</v>
      </c>
      <c r="B363" s="26" t="s">
        <v>30</v>
      </c>
      <c r="C363" s="26" t="s">
        <v>723</v>
      </c>
      <c r="D363" s="26" t="s">
        <v>724</v>
      </c>
      <c r="E363" s="29">
        <v>1492</v>
      </c>
      <c r="F363" s="9" t="s">
        <v>54</v>
      </c>
      <c r="G363" s="22" t="s">
        <v>43</v>
      </c>
      <c r="H363" s="14" t="s">
        <v>725</v>
      </c>
      <c r="I363" s="22" t="s">
        <v>736</v>
      </c>
      <c r="J363" s="28" t="s">
        <v>737</v>
      </c>
      <c r="K363" s="9">
        <v>991</v>
      </c>
      <c r="M363" s="9">
        <v>3</v>
      </c>
      <c r="N363" s="9">
        <v>1</v>
      </c>
      <c r="P363" s="9">
        <v>9</v>
      </c>
      <c r="Q363" s="9">
        <v>3.5</v>
      </c>
      <c r="R363" s="9">
        <v>31.5</v>
      </c>
      <c r="S363" s="9">
        <v>7.29</v>
      </c>
      <c r="T363" s="9">
        <v>2.835</v>
      </c>
      <c r="U363" s="9">
        <v>20.667149999999999</v>
      </c>
      <c r="V363" s="9">
        <v>2.5714285714285698</v>
      </c>
      <c r="X363" s="9" t="s">
        <v>53</v>
      </c>
      <c r="Z363" s="9">
        <v>2395</v>
      </c>
      <c r="AA363" s="9">
        <v>3140</v>
      </c>
      <c r="AB363" s="9">
        <v>6</v>
      </c>
      <c r="AC363" s="9" t="s">
        <v>40</v>
      </c>
    </row>
    <row r="364" spans="1:31" s="9" customFormat="1" x14ac:dyDescent="0.2">
      <c r="A364" s="37">
        <v>8742</v>
      </c>
      <c r="B364" s="26" t="s">
        <v>30</v>
      </c>
      <c r="C364" s="26" t="s">
        <v>723</v>
      </c>
      <c r="D364" s="26" t="s">
        <v>724</v>
      </c>
      <c r="E364" s="29">
        <v>1492</v>
      </c>
      <c r="F364" s="9" t="s">
        <v>430</v>
      </c>
      <c r="G364" s="22" t="s">
        <v>43</v>
      </c>
      <c r="H364" s="14" t="s">
        <v>725</v>
      </c>
      <c r="I364" s="22" t="s">
        <v>738</v>
      </c>
      <c r="J364" s="28" t="s">
        <v>739</v>
      </c>
      <c r="K364" s="9">
        <v>991</v>
      </c>
      <c r="M364" s="9">
        <v>3</v>
      </c>
      <c r="N364" s="9">
        <v>-1</v>
      </c>
      <c r="P364" s="9">
        <v>9</v>
      </c>
      <c r="Q364" s="9">
        <v>3.5</v>
      </c>
      <c r="R364" s="9">
        <v>31.5</v>
      </c>
      <c r="S364" s="9">
        <v>7.29</v>
      </c>
      <c r="T364" s="9">
        <v>2.835</v>
      </c>
      <c r="U364" s="9">
        <v>20.667149999999999</v>
      </c>
      <c r="V364" s="9">
        <v>2.5714285714285698</v>
      </c>
      <c r="X364" s="9" t="s">
        <v>53</v>
      </c>
      <c r="Z364" s="9">
        <v>2395</v>
      </c>
      <c r="AA364" s="9">
        <v>3140</v>
      </c>
      <c r="AB364" s="9">
        <v>7</v>
      </c>
      <c r="AC364" s="9" t="s">
        <v>40</v>
      </c>
    </row>
    <row r="365" spans="1:31" s="9" customFormat="1" x14ac:dyDescent="0.2">
      <c r="A365" s="37">
        <v>8743</v>
      </c>
      <c r="B365" s="26" t="s">
        <v>30</v>
      </c>
      <c r="C365" s="26" t="s">
        <v>723</v>
      </c>
      <c r="D365" s="26" t="s">
        <v>724</v>
      </c>
      <c r="E365" s="29">
        <v>1492</v>
      </c>
      <c r="F365" s="9" t="s">
        <v>525</v>
      </c>
      <c r="G365" s="22" t="s">
        <v>43</v>
      </c>
      <c r="H365" s="14" t="s">
        <v>725</v>
      </c>
      <c r="I365" s="22" t="s">
        <v>740</v>
      </c>
      <c r="J365" s="28" t="s">
        <v>741</v>
      </c>
      <c r="K365" s="9">
        <v>991</v>
      </c>
      <c r="M365" s="9" t="s">
        <v>40</v>
      </c>
      <c r="N365" s="9">
        <v>0</v>
      </c>
      <c r="R365" s="9">
        <v>0</v>
      </c>
      <c r="S365" s="9">
        <v>0</v>
      </c>
      <c r="T365" s="9">
        <v>0</v>
      </c>
      <c r="U365" s="9">
        <v>0</v>
      </c>
      <c r="X365" s="9" t="s">
        <v>53</v>
      </c>
      <c r="Z365" s="9">
        <v>2395</v>
      </c>
      <c r="AA365" s="9">
        <v>3140</v>
      </c>
      <c r="AB365" s="9">
        <v>8</v>
      </c>
      <c r="AC365" s="9" t="s">
        <v>40</v>
      </c>
    </row>
    <row r="366" spans="1:31" s="9" customFormat="1" x14ac:dyDescent="0.2">
      <c r="A366" s="37">
        <v>8744</v>
      </c>
      <c r="B366" s="26" t="s">
        <v>30</v>
      </c>
      <c r="C366" s="26" t="s">
        <v>723</v>
      </c>
      <c r="D366" s="26" t="s">
        <v>724</v>
      </c>
      <c r="E366" s="29">
        <v>1492</v>
      </c>
      <c r="F366" s="30" t="s">
        <v>46</v>
      </c>
      <c r="G366" s="31" t="s">
        <v>43</v>
      </c>
      <c r="H366" s="14" t="s">
        <v>725</v>
      </c>
      <c r="I366" s="31" t="s">
        <v>742</v>
      </c>
      <c r="J366" s="30" t="s">
        <v>743</v>
      </c>
      <c r="K366" s="30">
        <v>991</v>
      </c>
      <c r="L366" s="30"/>
      <c r="M366" s="30">
        <v>4</v>
      </c>
      <c r="N366" s="30">
        <v>0</v>
      </c>
      <c r="O366" s="30"/>
      <c r="P366" s="30">
        <v>8</v>
      </c>
      <c r="Q366" s="30">
        <v>3.5</v>
      </c>
      <c r="R366" s="30">
        <v>28</v>
      </c>
      <c r="S366" s="30">
        <v>6.48</v>
      </c>
      <c r="T366" s="30">
        <v>2.835</v>
      </c>
      <c r="U366" s="30">
        <v>18.370799999999999</v>
      </c>
      <c r="V366" s="30">
        <v>2.2857142857142798</v>
      </c>
      <c r="W366" s="30"/>
      <c r="X366" s="30" t="s">
        <v>49</v>
      </c>
      <c r="Y366" s="30"/>
      <c r="Z366" s="30">
        <v>2395</v>
      </c>
      <c r="AA366" s="30">
        <v>3140</v>
      </c>
      <c r="AB366" s="9">
        <v>9</v>
      </c>
      <c r="AC366" s="9" t="s">
        <v>40</v>
      </c>
    </row>
    <row r="367" spans="1:31" s="9" customFormat="1" x14ac:dyDescent="0.2">
      <c r="A367" s="37">
        <v>8745</v>
      </c>
      <c r="B367" s="26" t="s">
        <v>30</v>
      </c>
      <c r="C367" s="26" t="s">
        <v>723</v>
      </c>
      <c r="D367" s="26" t="s">
        <v>724</v>
      </c>
      <c r="E367" s="29">
        <v>1492</v>
      </c>
      <c r="F367" s="30" t="s">
        <v>46</v>
      </c>
      <c r="G367" s="31" t="s">
        <v>43</v>
      </c>
      <c r="H367" s="14" t="s">
        <v>725</v>
      </c>
      <c r="I367" s="31" t="s">
        <v>744</v>
      </c>
      <c r="J367" s="30" t="s">
        <v>745</v>
      </c>
      <c r="K367" s="30">
        <v>991</v>
      </c>
      <c r="L367" s="30"/>
      <c r="M367" s="30">
        <v>4</v>
      </c>
      <c r="N367" s="30">
        <v>1</v>
      </c>
      <c r="O367" s="30"/>
      <c r="P367" s="30">
        <v>8</v>
      </c>
      <c r="Q367" s="30">
        <v>3.5</v>
      </c>
      <c r="R367" s="30">
        <v>28</v>
      </c>
      <c r="S367" s="30">
        <v>6.48</v>
      </c>
      <c r="T367" s="30">
        <v>2.835</v>
      </c>
      <c r="U367" s="30">
        <v>18.370799999999999</v>
      </c>
      <c r="V367" s="30">
        <v>2.2857142857142798</v>
      </c>
      <c r="W367" s="30"/>
      <c r="X367" s="30" t="s">
        <v>53</v>
      </c>
      <c r="Y367" s="30"/>
      <c r="Z367" s="30">
        <v>2395</v>
      </c>
      <c r="AA367" s="30">
        <v>3140</v>
      </c>
      <c r="AB367" s="9">
        <v>10</v>
      </c>
      <c r="AC367" s="9" t="s">
        <v>40</v>
      </c>
    </row>
    <row r="368" spans="1:31" s="9" customFormat="1" x14ac:dyDescent="0.2">
      <c r="A368" s="37">
        <v>8746</v>
      </c>
      <c r="B368" s="26" t="s">
        <v>30</v>
      </c>
      <c r="C368" s="26" t="s">
        <v>723</v>
      </c>
      <c r="D368" s="26" t="s">
        <v>724</v>
      </c>
      <c r="E368" s="29">
        <v>1492</v>
      </c>
      <c r="F368" s="9" t="s">
        <v>430</v>
      </c>
      <c r="G368" s="22" t="s">
        <v>43</v>
      </c>
      <c r="H368" s="14" t="s">
        <v>725</v>
      </c>
      <c r="I368" s="22" t="s">
        <v>746</v>
      </c>
      <c r="J368" s="28" t="s">
        <v>747</v>
      </c>
      <c r="K368" s="9">
        <v>991</v>
      </c>
      <c r="M368" s="9">
        <v>4</v>
      </c>
      <c r="N368" s="9">
        <v>-1</v>
      </c>
      <c r="P368" s="9">
        <v>8</v>
      </c>
      <c r="Q368" s="9">
        <v>3.5</v>
      </c>
      <c r="R368" s="9">
        <v>28</v>
      </c>
      <c r="S368" s="9">
        <v>6.48</v>
      </c>
      <c r="T368" s="9">
        <v>2.835</v>
      </c>
      <c r="U368" s="9">
        <v>18.370799999999999</v>
      </c>
      <c r="V368" s="9">
        <v>2.2857142857142798</v>
      </c>
      <c r="X368" s="9" t="s">
        <v>53</v>
      </c>
      <c r="Z368" s="9">
        <v>2395</v>
      </c>
      <c r="AA368" s="9">
        <v>3140</v>
      </c>
      <c r="AB368" s="9">
        <v>11</v>
      </c>
      <c r="AC368" s="9" t="s">
        <v>40</v>
      </c>
    </row>
    <row r="369" spans="1:31" s="9" customFormat="1" x14ac:dyDescent="0.2">
      <c r="A369" s="37">
        <v>8746</v>
      </c>
      <c r="B369" s="26" t="s">
        <v>30</v>
      </c>
      <c r="C369" s="26" t="s">
        <v>723</v>
      </c>
      <c r="D369" s="26" t="s">
        <v>724</v>
      </c>
      <c r="E369" s="29">
        <v>1492</v>
      </c>
      <c r="G369" s="22"/>
      <c r="H369" s="14" t="s">
        <v>725</v>
      </c>
      <c r="I369" s="22"/>
      <c r="J369" s="28"/>
      <c r="U369" s="9">
        <f>SUM(U358:U368)</f>
        <v>156.47985</v>
      </c>
    </row>
    <row r="370" spans="1:31" s="9" customFormat="1" x14ac:dyDescent="0.2">
      <c r="A370" s="37">
        <v>8728</v>
      </c>
      <c r="B370" s="26" t="s">
        <v>30</v>
      </c>
      <c r="C370" s="26" t="s">
        <v>748</v>
      </c>
      <c r="D370" s="26" t="s">
        <v>749</v>
      </c>
      <c r="E370" s="27">
        <v>1492</v>
      </c>
      <c r="F370" s="17" t="s">
        <v>750</v>
      </c>
      <c r="G370" s="14" t="s">
        <v>43</v>
      </c>
      <c r="H370" s="14" t="s">
        <v>751</v>
      </c>
      <c r="I370" s="14" t="s">
        <v>752</v>
      </c>
      <c r="J370" s="26" t="s">
        <v>753</v>
      </c>
      <c r="K370" s="17">
        <v>990</v>
      </c>
      <c r="L370" s="17"/>
      <c r="M370" s="17" t="s">
        <v>40</v>
      </c>
      <c r="N370" s="17">
        <v>0</v>
      </c>
      <c r="O370" s="17"/>
      <c r="P370" s="17">
        <v>9</v>
      </c>
      <c r="Q370" s="17">
        <v>6</v>
      </c>
      <c r="R370" s="17">
        <v>54</v>
      </c>
      <c r="S370" s="17">
        <v>7.29</v>
      </c>
      <c r="T370" s="17">
        <v>4.8600000000000003</v>
      </c>
      <c r="U370" s="17">
        <v>35.429400000000001</v>
      </c>
      <c r="V370" s="17">
        <v>1.5</v>
      </c>
      <c r="W370" s="17"/>
      <c r="X370" s="17" t="s">
        <v>40</v>
      </c>
      <c r="Y370" s="17"/>
      <c r="Z370" s="17">
        <v>2390</v>
      </c>
      <c r="AA370" s="17">
        <v>3140</v>
      </c>
      <c r="AB370" s="17">
        <v>1</v>
      </c>
      <c r="AC370" s="17">
        <v>1</v>
      </c>
      <c r="AD370" s="17"/>
      <c r="AE370" s="17"/>
    </row>
    <row r="371" spans="1:31" s="9" customFormat="1" x14ac:dyDescent="0.2">
      <c r="A371" s="37">
        <v>8729</v>
      </c>
      <c r="B371" s="26" t="s">
        <v>30</v>
      </c>
      <c r="C371" s="28" t="s">
        <v>342</v>
      </c>
      <c r="D371" s="28" t="s">
        <v>343</v>
      </c>
      <c r="E371" s="29">
        <v>1492</v>
      </c>
      <c r="F371" s="30" t="s">
        <v>46</v>
      </c>
      <c r="G371" s="31" t="s">
        <v>43</v>
      </c>
      <c r="H371" s="31" t="s">
        <v>344</v>
      </c>
      <c r="I371" s="31" t="s">
        <v>754</v>
      </c>
      <c r="J371" s="30" t="s">
        <v>755</v>
      </c>
      <c r="K371" s="30">
        <v>990</v>
      </c>
      <c r="L371" s="30"/>
      <c r="M371" s="30">
        <v>1</v>
      </c>
      <c r="N371" s="30">
        <v>0</v>
      </c>
      <c r="O371" s="30"/>
      <c r="P371" s="30">
        <v>8.5</v>
      </c>
      <c r="Q371" s="30">
        <v>3</v>
      </c>
      <c r="R371" s="30">
        <v>25.5</v>
      </c>
      <c r="S371" s="30">
        <v>6.8849999999999998</v>
      </c>
      <c r="T371" s="30">
        <v>2.4300000000000002</v>
      </c>
      <c r="U371" s="30">
        <v>16.730550000000001</v>
      </c>
      <c r="V371" s="30">
        <v>2.8333333333333299</v>
      </c>
      <c r="W371" s="30"/>
      <c r="X371" s="30" t="s">
        <v>225</v>
      </c>
      <c r="Y371" s="30"/>
      <c r="Z371" s="30">
        <v>2390</v>
      </c>
      <c r="AA371" s="30">
        <v>3140</v>
      </c>
      <c r="AB371" s="9">
        <v>2</v>
      </c>
      <c r="AC371" s="9" t="s">
        <v>40</v>
      </c>
    </row>
    <row r="372" spans="1:31" s="9" customFormat="1" x14ac:dyDescent="0.2">
      <c r="A372" s="37">
        <v>8730</v>
      </c>
      <c r="B372" s="26" t="s">
        <v>30</v>
      </c>
      <c r="C372" s="28" t="s">
        <v>342</v>
      </c>
      <c r="D372" s="28" t="s">
        <v>343</v>
      </c>
      <c r="E372" s="29">
        <v>1492</v>
      </c>
      <c r="F372" s="9" t="s">
        <v>346</v>
      </c>
      <c r="G372" s="22" t="s">
        <v>43</v>
      </c>
      <c r="H372" s="22" t="s">
        <v>344</v>
      </c>
      <c r="I372" s="22" t="s">
        <v>756</v>
      </c>
      <c r="J372" s="28" t="s">
        <v>757</v>
      </c>
      <c r="K372" s="9">
        <v>990</v>
      </c>
      <c r="M372" s="9">
        <v>1</v>
      </c>
      <c r="N372" s="9">
        <v>1</v>
      </c>
      <c r="P372" s="9">
        <v>8.5</v>
      </c>
      <c r="Q372" s="9">
        <v>3</v>
      </c>
      <c r="R372" s="9">
        <v>25.5</v>
      </c>
      <c r="S372" s="9">
        <v>6.8849999999999998</v>
      </c>
      <c r="T372" s="9">
        <v>2.4300000000000002</v>
      </c>
      <c r="U372" s="9">
        <v>16.730550000000001</v>
      </c>
      <c r="V372" s="9">
        <v>2.8333333333333299</v>
      </c>
      <c r="X372" s="9" t="s">
        <v>53</v>
      </c>
      <c r="Z372" s="9">
        <v>2390</v>
      </c>
      <c r="AA372" s="9">
        <v>3140</v>
      </c>
      <c r="AB372" s="9">
        <v>3</v>
      </c>
      <c r="AC372" s="9" t="s">
        <v>40</v>
      </c>
    </row>
    <row r="373" spans="1:31" s="9" customFormat="1" x14ac:dyDescent="0.2">
      <c r="A373" s="37">
        <v>8731</v>
      </c>
      <c r="B373" s="26" t="s">
        <v>30</v>
      </c>
      <c r="C373" s="28" t="s">
        <v>342</v>
      </c>
      <c r="D373" s="28" t="s">
        <v>343</v>
      </c>
      <c r="E373" s="29">
        <v>1492</v>
      </c>
      <c r="F373" s="30" t="s">
        <v>46</v>
      </c>
      <c r="G373" s="31" t="s">
        <v>43</v>
      </c>
      <c r="H373" s="31" t="s">
        <v>344</v>
      </c>
      <c r="I373" s="31" t="s">
        <v>758</v>
      </c>
      <c r="J373" s="30" t="s">
        <v>759</v>
      </c>
      <c r="K373" s="30">
        <v>990</v>
      </c>
      <c r="L373" s="30"/>
      <c r="M373" s="30">
        <v>2</v>
      </c>
      <c r="N373" s="30">
        <v>0</v>
      </c>
      <c r="O373" s="30"/>
      <c r="P373" s="30">
        <v>7.5</v>
      </c>
      <c r="Q373" s="30">
        <v>3</v>
      </c>
      <c r="R373" s="30">
        <v>22.5</v>
      </c>
      <c r="S373" s="30">
        <v>6.0750000000000002</v>
      </c>
      <c r="T373" s="30">
        <v>2.4300000000000002</v>
      </c>
      <c r="U373" s="30">
        <v>14.76225</v>
      </c>
      <c r="V373" s="30">
        <v>2.5</v>
      </c>
      <c r="W373" s="30"/>
      <c r="X373" s="30" t="s">
        <v>49</v>
      </c>
      <c r="Y373" s="30"/>
      <c r="Z373" s="30">
        <v>2390</v>
      </c>
      <c r="AA373" s="30">
        <v>3140</v>
      </c>
      <c r="AB373" s="9">
        <v>4</v>
      </c>
      <c r="AC373" s="9" t="s">
        <v>40</v>
      </c>
    </row>
    <row r="374" spans="1:31" s="9" customFormat="1" x14ac:dyDescent="0.2">
      <c r="A374" s="37">
        <v>8732</v>
      </c>
      <c r="B374" s="26" t="s">
        <v>30</v>
      </c>
      <c r="C374" s="28" t="s">
        <v>342</v>
      </c>
      <c r="D374" s="28" t="s">
        <v>343</v>
      </c>
      <c r="E374" s="29">
        <v>1492</v>
      </c>
      <c r="F374" s="9" t="s">
        <v>54</v>
      </c>
      <c r="G374" s="22" t="s">
        <v>43</v>
      </c>
      <c r="H374" s="22" t="s">
        <v>344</v>
      </c>
      <c r="I374" s="22" t="s">
        <v>760</v>
      </c>
      <c r="J374" s="28" t="s">
        <v>761</v>
      </c>
      <c r="K374" s="9">
        <v>990</v>
      </c>
      <c r="M374" s="9">
        <v>2</v>
      </c>
      <c r="N374" s="9">
        <v>1</v>
      </c>
      <c r="P374" s="9">
        <v>7.5</v>
      </c>
      <c r="Q374" s="9">
        <v>3</v>
      </c>
      <c r="R374" s="9">
        <v>22.5</v>
      </c>
      <c r="S374" s="9">
        <v>6.0750000000000002</v>
      </c>
      <c r="T374" s="9">
        <v>2.4300000000000002</v>
      </c>
      <c r="U374" s="9">
        <v>14.76225</v>
      </c>
      <c r="V374" s="9">
        <v>2.5</v>
      </c>
      <c r="X374" s="9" t="s">
        <v>53</v>
      </c>
      <c r="Z374" s="9">
        <v>2390</v>
      </c>
      <c r="AA374" s="9">
        <v>3140</v>
      </c>
      <c r="AB374" s="9">
        <v>5</v>
      </c>
      <c r="AC374" s="9" t="s">
        <v>40</v>
      </c>
    </row>
    <row r="375" spans="1:31" s="9" customFormat="1" x14ac:dyDescent="0.2">
      <c r="A375" s="37">
        <v>8733</v>
      </c>
      <c r="B375" s="26" t="s">
        <v>30</v>
      </c>
      <c r="C375" s="28" t="s">
        <v>342</v>
      </c>
      <c r="D375" s="28" t="s">
        <v>343</v>
      </c>
      <c r="E375" s="29">
        <v>1492</v>
      </c>
      <c r="F375" s="9" t="s">
        <v>169</v>
      </c>
      <c r="G375" s="22" t="s">
        <v>43</v>
      </c>
      <c r="H375" s="22" t="s">
        <v>344</v>
      </c>
      <c r="I375" s="22" t="s">
        <v>762</v>
      </c>
      <c r="J375" s="28" t="s">
        <v>763</v>
      </c>
      <c r="K375" s="9">
        <v>990</v>
      </c>
      <c r="M375" s="9" t="s">
        <v>40</v>
      </c>
      <c r="N375" s="9">
        <v>0</v>
      </c>
      <c r="P375" s="9">
        <v>4</v>
      </c>
      <c r="Q375" s="9">
        <v>2</v>
      </c>
      <c r="R375" s="9">
        <v>8</v>
      </c>
      <c r="S375" s="9">
        <v>3.24</v>
      </c>
      <c r="T375" s="9">
        <v>1.62</v>
      </c>
      <c r="U375" s="9">
        <v>5.2488000000000001</v>
      </c>
      <c r="V375" s="9">
        <v>2</v>
      </c>
      <c r="X375" s="9" t="s">
        <v>53</v>
      </c>
      <c r="Z375" s="9">
        <v>2390</v>
      </c>
      <c r="AA375" s="9">
        <v>3140</v>
      </c>
      <c r="AB375" s="9">
        <v>6</v>
      </c>
      <c r="AC375" s="9" t="s">
        <v>40</v>
      </c>
    </row>
    <row r="376" spans="1:31" s="9" customFormat="1" x14ac:dyDescent="0.2">
      <c r="A376" s="37">
        <v>8734</v>
      </c>
      <c r="B376" s="26" t="s">
        <v>30</v>
      </c>
      <c r="C376" s="28" t="s">
        <v>342</v>
      </c>
      <c r="D376" s="28" t="s">
        <v>343</v>
      </c>
      <c r="E376" s="29">
        <v>1492</v>
      </c>
      <c r="F376" s="9" t="s">
        <v>73</v>
      </c>
      <c r="G376" s="22" t="s">
        <v>43</v>
      </c>
      <c r="H376" s="22" t="s">
        <v>344</v>
      </c>
      <c r="I376" s="22" t="s">
        <v>764</v>
      </c>
      <c r="J376" s="28" t="s">
        <v>765</v>
      </c>
      <c r="K376" s="9">
        <v>990</v>
      </c>
      <c r="M376" s="9" t="s">
        <v>40</v>
      </c>
      <c r="N376" s="9">
        <v>0</v>
      </c>
      <c r="P376" s="9">
        <v>6.5</v>
      </c>
      <c r="Q376" s="9">
        <v>2.5</v>
      </c>
      <c r="R376" s="9">
        <v>16.25</v>
      </c>
      <c r="S376" s="9">
        <v>5.2649999999999997</v>
      </c>
      <c r="T376" s="9">
        <v>2.0249999999999999</v>
      </c>
      <c r="U376" s="9">
        <v>10.661625000000001</v>
      </c>
      <c r="V376" s="9">
        <v>2.6</v>
      </c>
      <c r="X376" s="9" t="s">
        <v>766</v>
      </c>
      <c r="Z376" s="9">
        <v>2390</v>
      </c>
      <c r="AA376" s="9">
        <v>3140</v>
      </c>
      <c r="AB376" s="9">
        <v>7</v>
      </c>
      <c r="AC376" s="9" t="s">
        <v>40</v>
      </c>
    </row>
    <row r="377" spans="1:31" s="9" customFormat="1" x14ac:dyDescent="0.2">
      <c r="A377" s="37">
        <v>8734</v>
      </c>
      <c r="B377" s="26" t="s">
        <v>30</v>
      </c>
      <c r="C377" s="28" t="s">
        <v>342</v>
      </c>
      <c r="D377" s="28" t="s">
        <v>343</v>
      </c>
      <c r="E377" s="29">
        <v>1492</v>
      </c>
      <c r="G377" s="22"/>
      <c r="H377" s="22"/>
      <c r="I377" s="22"/>
      <c r="J377" s="28"/>
      <c r="U377" s="9">
        <f>SUM(U370:U376)</f>
        <v>114.325425</v>
      </c>
    </row>
    <row r="378" spans="1:31" s="9" customFormat="1" x14ac:dyDescent="0.2">
      <c r="A378" s="37">
        <v>8717</v>
      </c>
      <c r="B378" s="26" t="s">
        <v>30</v>
      </c>
      <c r="C378" s="26" t="s">
        <v>767</v>
      </c>
      <c r="D378" s="26" t="s">
        <v>768</v>
      </c>
      <c r="E378" s="27">
        <v>1492</v>
      </c>
      <c r="F378" s="17" t="s">
        <v>90</v>
      </c>
      <c r="G378" s="14" t="s">
        <v>43</v>
      </c>
      <c r="H378" s="14" t="s">
        <v>769</v>
      </c>
      <c r="I378" s="14" t="s">
        <v>770</v>
      </c>
      <c r="J378" s="26" t="s">
        <v>771</v>
      </c>
      <c r="K378" s="17">
        <v>989</v>
      </c>
      <c r="L378" s="17"/>
      <c r="M378" s="17" t="s">
        <v>40</v>
      </c>
      <c r="N378" s="17">
        <v>0</v>
      </c>
      <c r="O378" s="17"/>
      <c r="P378" s="17">
        <v>3</v>
      </c>
      <c r="Q378" s="17">
        <v>3</v>
      </c>
      <c r="R378" s="17">
        <v>9</v>
      </c>
      <c r="S378" s="17">
        <v>2.4300000000000002</v>
      </c>
      <c r="T378" s="17">
        <v>2.4300000000000002</v>
      </c>
      <c r="U378" s="17">
        <v>5.9048999999999996</v>
      </c>
      <c r="V378" s="17">
        <v>1</v>
      </c>
      <c r="W378" s="17"/>
      <c r="X378" s="17" t="s">
        <v>40</v>
      </c>
      <c r="Y378" s="17"/>
      <c r="Z378" s="17">
        <v>2385</v>
      </c>
      <c r="AA378" s="17">
        <v>3140</v>
      </c>
      <c r="AB378" s="17">
        <v>1</v>
      </c>
      <c r="AC378" s="17">
        <v>1</v>
      </c>
      <c r="AD378" s="17"/>
      <c r="AE378" s="17"/>
    </row>
    <row r="379" spans="1:31" s="9" customFormat="1" x14ac:dyDescent="0.2">
      <c r="A379" s="37">
        <v>8718</v>
      </c>
      <c r="B379" s="26" t="s">
        <v>30</v>
      </c>
      <c r="C379" s="28" t="s">
        <v>342</v>
      </c>
      <c r="D379" s="28" t="s">
        <v>343</v>
      </c>
      <c r="E379" s="29">
        <v>1492</v>
      </c>
      <c r="F379" s="9" t="s">
        <v>772</v>
      </c>
      <c r="G379" s="22" t="s">
        <v>43</v>
      </c>
      <c r="H379" s="22" t="s">
        <v>344</v>
      </c>
      <c r="I379" s="22" t="s">
        <v>773</v>
      </c>
      <c r="J379" s="28" t="s">
        <v>774</v>
      </c>
      <c r="K379" s="9">
        <v>989</v>
      </c>
      <c r="M379" s="9">
        <v>1</v>
      </c>
      <c r="N379" s="9">
        <v>0</v>
      </c>
      <c r="P379" s="9">
        <v>5</v>
      </c>
      <c r="Q379" s="9">
        <v>3</v>
      </c>
      <c r="R379" s="9">
        <v>15</v>
      </c>
      <c r="S379" s="9">
        <v>4.05</v>
      </c>
      <c r="T379" s="9">
        <v>2.4300000000000002</v>
      </c>
      <c r="U379" s="9">
        <v>9.8414999999999999</v>
      </c>
      <c r="V379" s="9">
        <v>1.6666666666666601</v>
      </c>
      <c r="X379" s="9" t="s">
        <v>53</v>
      </c>
      <c r="Z379" s="9">
        <v>2385</v>
      </c>
      <c r="AA379" s="9">
        <v>3140</v>
      </c>
      <c r="AB379" s="9">
        <v>2</v>
      </c>
      <c r="AC379" s="9" t="s">
        <v>40</v>
      </c>
    </row>
    <row r="380" spans="1:31" s="9" customFormat="1" x14ac:dyDescent="0.2">
      <c r="A380" s="37">
        <v>8719</v>
      </c>
      <c r="B380" s="26" t="s">
        <v>30</v>
      </c>
      <c r="C380" s="28" t="s">
        <v>342</v>
      </c>
      <c r="D380" s="28" t="s">
        <v>343</v>
      </c>
      <c r="E380" s="29">
        <v>1492</v>
      </c>
      <c r="F380" s="9" t="s">
        <v>346</v>
      </c>
      <c r="G380" s="22" t="s">
        <v>43</v>
      </c>
      <c r="H380" s="22" t="s">
        <v>344</v>
      </c>
      <c r="I380" s="22" t="s">
        <v>775</v>
      </c>
      <c r="J380" s="28" t="s">
        <v>776</v>
      </c>
      <c r="K380" s="9">
        <v>989</v>
      </c>
      <c r="M380" s="9">
        <v>1</v>
      </c>
      <c r="N380" s="9">
        <v>1</v>
      </c>
      <c r="P380" s="9">
        <v>8</v>
      </c>
      <c r="Q380" s="9">
        <v>3</v>
      </c>
      <c r="R380" s="9">
        <v>24</v>
      </c>
      <c r="S380" s="9">
        <v>6.48</v>
      </c>
      <c r="T380" s="9">
        <v>2.4300000000000002</v>
      </c>
      <c r="U380" s="9">
        <v>15.7464</v>
      </c>
      <c r="V380" s="9">
        <v>2.6666666666666599</v>
      </c>
      <c r="X380" s="9" t="s">
        <v>53</v>
      </c>
      <c r="Z380" s="9">
        <v>2385</v>
      </c>
      <c r="AA380" s="9">
        <v>3140</v>
      </c>
      <c r="AB380" s="9">
        <v>3</v>
      </c>
      <c r="AC380" s="9" t="s">
        <v>40</v>
      </c>
    </row>
    <row r="381" spans="1:31" s="9" customFormat="1" x14ac:dyDescent="0.2">
      <c r="A381" s="37">
        <v>8720</v>
      </c>
      <c r="B381" s="26" t="s">
        <v>30</v>
      </c>
      <c r="C381" s="28" t="s">
        <v>342</v>
      </c>
      <c r="D381" s="28" t="s">
        <v>343</v>
      </c>
      <c r="E381" s="29">
        <v>1492</v>
      </c>
      <c r="F381" s="30" t="s">
        <v>46</v>
      </c>
      <c r="G381" s="31" t="s">
        <v>43</v>
      </c>
      <c r="H381" s="31" t="s">
        <v>344</v>
      </c>
      <c r="I381" s="31" t="s">
        <v>777</v>
      </c>
      <c r="J381" s="30" t="s">
        <v>778</v>
      </c>
      <c r="K381" s="30">
        <v>989</v>
      </c>
      <c r="L381" s="30"/>
      <c r="M381" s="30">
        <v>2</v>
      </c>
      <c r="N381" s="30">
        <v>0</v>
      </c>
      <c r="O381" s="30"/>
      <c r="P381" s="30">
        <v>8.5</v>
      </c>
      <c r="Q381" s="30">
        <v>3</v>
      </c>
      <c r="R381" s="30">
        <v>25.5</v>
      </c>
      <c r="S381" s="30">
        <v>6.8849999999999998</v>
      </c>
      <c r="T381" s="30">
        <v>2.4300000000000002</v>
      </c>
      <c r="U381" s="30">
        <v>16.730550000000001</v>
      </c>
      <c r="V381" s="30">
        <v>2.8333333333333299</v>
      </c>
      <c r="W381" s="30"/>
      <c r="X381" s="30" t="s">
        <v>53</v>
      </c>
      <c r="Y381" s="30"/>
      <c r="Z381" s="30">
        <v>2385</v>
      </c>
      <c r="AA381" s="30">
        <v>3140</v>
      </c>
      <c r="AB381" s="9">
        <v>4</v>
      </c>
      <c r="AC381" s="9" t="s">
        <v>40</v>
      </c>
    </row>
    <row r="382" spans="1:31" s="9" customFormat="1" x14ac:dyDescent="0.2">
      <c r="A382" s="37">
        <v>8721</v>
      </c>
      <c r="B382" s="26" t="s">
        <v>30</v>
      </c>
      <c r="C382" s="28" t="s">
        <v>342</v>
      </c>
      <c r="D382" s="28" t="s">
        <v>343</v>
      </c>
      <c r="E382" s="29">
        <v>1492</v>
      </c>
      <c r="F382" s="9" t="s">
        <v>346</v>
      </c>
      <c r="G382" s="22" t="s">
        <v>43</v>
      </c>
      <c r="H382" s="22" t="s">
        <v>344</v>
      </c>
      <c r="I382" s="22" t="s">
        <v>779</v>
      </c>
      <c r="J382" s="28" t="s">
        <v>780</v>
      </c>
      <c r="K382" s="9">
        <v>989</v>
      </c>
      <c r="M382" s="9">
        <v>2</v>
      </c>
      <c r="N382" s="9">
        <v>1</v>
      </c>
      <c r="P382" s="9">
        <v>8.5</v>
      </c>
      <c r="Q382" s="9">
        <v>3</v>
      </c>
      <c r="R382" s="9">
        <v>25.5</v>
      </c>
      <c r="S382" s="9">
        <v>6.8849999999999998</v>
      </c>
      <c r="T382" s="9">
        <v>2.4300000000000002</v>
      </c>
      <c r="U382" s="9">
        <v>16.730550000000001</v>
      </c>
      <c r="V382" s="9">
        <v>2.8333333333333299</v>
      </c>
      <c r="X382" s="9" t="s">
        <v>53</v>
      </c>
      <c r="Z382" s="9">
        <v>2385</v>
      </c>
      <c r="AA382" s="9">
        <v>3140</v>
      </c>
      <c r="AB382" s="9">
        <v>5</v>
      </c>
      <c r="AC382" s="9" t="s">
        <v>40</v>
      </c>
    </row>
    <row r="383" spans="1:31" s="9" customFormat="1" x14ac:dyDescent="0.2">
      <c r="A383" s="37">
        <v>8722</v>
      </c>
      <c r="B383" s="26" t="s">
        <v>30</v>
      </c>
      <c r="C383" s="28" t="s">
        <v>342</v>
      </c>
      <c r="D383" s="28" t="s">
        <v>343</v>
      </c>
      <c r="E383" s="29">
        <v>1492</v>
      </c>
      <c r="F383" s="9" t="s">
        <v>781</v>
      </c>
      <c r="G383" s="22" t="s">
        <v>43</v>
      </c>
      <c r="H383" s="22" t="s">
        <v>344</v>
      </c>
      <c r="I383" s="22" t="s">
        <v>782</v>
      </c>
      <c r="J383" s="28" t="s">
        <v>783</v>
      </c>
      <c r="K383" s="9">
        <v>989</v>
      </c>
      <c r="M383" s="9">
        <v>3</v>
      </c>
      <c r="N383" s="9">
        <v>0</v>
      </c>
      <c r="P383" s="9">
        <v>5</v>
      </c>
      <c r="Q383" s="9">
        <v>3</v>
      </c>
      <c r="R383" s="9">
        <v>15</v>
      </c>
      <c r="S383" s="9">
        <v>4.05</v>
      </c>
      <c r="T383" s="9">
        <v>2.4300000000000002</v>
      </c>
      <c r="U383" s="9">
        <v>9.8414999999999999</v>
      </c>
      <c r="V383" s="9">
        <v>1.6666666666666601</v>
      </c>
      <c r="X383" s="9" t="s">
        <v>53</v>
      </c>
      <c r="Z383" s="9">
        <v>2385</v>
      </c>
      <c r="AA383" s="9">
        <v>3140</v>
      </c>
      <c r="AB383" s="9">
        <v>6</v>
      </c>
      <c r="AC383" s="9" t="s">
        <v>40</v>
      </c>
    </row>
    <row r="384" spans="1:31" s="9" customFormat="1" x14ac:dyDescent="0.2">
      <c r="A384" s="37">
        <v>8723</v>
      </c>
      <c r="B384" s="26" t="s">
        <v>30</v>
      </c>
      <c r="C384" s="28" t="s">
        <v>342</v>
      </c>
      <c r="D384" s="28" t="s">
        <v>343</v>
      </c>
      <c r="E384" s="29">
        <v>1492</v>
      </c>
      <c r="F384" s="9" t="s">
        <v>346</v>
      </c>
      <c r="G384" s="22" t="s">
        <v>43</v>
      </c>
      <c r="H384" s="22" t="s">
        <v>344</v>
      </c>
      <c r="I384" s="22" t="s">
        <v>784</v>
      </c>
      <c r="J384" s="28" t="s">
        <v>785</v>
      </c>
      <c r="K384" s="9">
        <v>989</v>
      </c>
      <c r="M384" s="9">
        <v>3</v>
      </c>
      <c r="N384" s="9">
        <v>1</v>
      </c>
      <c r="P384" s="9">
        <v>5</v>
      </c>
      <c r="Q384" s="9">
        <v>3</v>
      </c>
      <c r="R384" s="9">
        <v>15</v>
      </c>
      <c r="S384" s="9">
        <v>4.05</v>
      </c>
      <c r="T384" s="9">
        <v>2.4300000000000002</v>
      </c>
      <c r="U384" s="9">
        <v>9.8414999999999999</v>
      </c>
      <c r="V384" s="9">
        <v>1.6666666666666601</v>
      </c>
      <c r="X384" s="9" t="s">
        <v>53</v>
      </c>
      <c r="Z384" s="9">
        <v>2385</v>
      </c>
      <c r="AA384" s="9">
        <v>3140</v>
      </c>
      <c r="AB384" s="9">
        <v>7</v>
      </c>
      <c r="AC384" s="9" t="s">
        <v>40</v>
      </c>
    </row>
    <row r="385" spans="1:31" s="9" customFormat="1" x14ac:dyDescent="0.2">
      <c r="A385" s="37">
        <v>8724</v>
      </c>
      <c r="B385" s="26" t="s">
        <v>30</v>
      </c>
      <c r="C385" s="28" t="s">
        <v>342</v>
      </c>
      <c r="D385" s="28" t="s">
        <v>343</v>
      </c>
      <c r="E385" s="29">
        <v>1492</v>
      </c>
      <c r="F385" s="9" t="s">
        <v>73</v>
      </c>
      <c r="G385" s="22" t="s">
        <v>43</v>
      </c>
      <c r="H385" s="22" t="s">
        <v>344</v>
      </c>
      <c r="I385" s="22" t="s">
        <v>786</v>
      </c>
      <c r="J385" s="28" t="s">
        <v>787</v>
      </c>
      <c r="K385" s="9">
        <v>989</v>
      </c>
      <c r="M385" s="9">
        <v>4</v>
      </c>
      <c r="N385" s="9">
        <v>0</v>
      </c>
      <c r="P385" s="9">
        <v>4.5</v>
      </c>
      <c r="Q385" s="9">
        <v>4</v>
      </c>
      <c r="R385" s="9">
        <v>18</v>
      </c>
      <c r="S385" s="9">
        <v>3.645</v>
      </c>
      <c r="T385" s="9">
        <v>3.24</v>
      </c>
      <c r="U385" s="9">
        <v>11.809799999999999</v>
      </c>
      <c r="V385" s="9">
        <v>1.125</v>
      </c>
      <c r="X385" s="9" t="s">
        <v>53</v>
      </c>
      <c r="Z385" s="9">
        <v>2385</v>
      </c>
      <c r="AA385" s="9">
        <v>3140</v>
      </c>
      <c r="AB385" s="9">
        <v>8</v>
      </c>
      <c r="AC385" s="9" t="s">
        <v>40</v>
      </c>
    </row>
    <row r="386" spans="1:31" s="9" customFormat="1" x14ac:dyDescent="0.2">
      <c r="A386" s="37">
        <v>8725</v>
      </c>
      <c r="B386" s="26" t="s">
        <v>30</v>
      </c>
      <c r="C386" s="28" t="s">
        <v>342</v>
      </c>
      <c r="D386" s="28" t="s">
        <v>343</v>
      </c>
      <c r="E386" s="29">
        <v>1492</v>
      </c>
      <c r="F386" s="9" t="s">
        <v>54</v>
      </c>
      <c r="G386" s="22" t="s">
        <v>43</v>
      </c>
      <c r="H386" s="22" t="s">
        <v>344</v>
      </c>
      <c r="I386" s="22" t="s">
        <v>788</v>
      </c>
      <c r="J386" s="28" t="s">
        <v>789</v>
      </c>
      <c r="K386" s="9">
        <v>989</v>
      </c>
      <c r="M386" s="9">
        <v>4</v>
      </c>
      <c r="N386" s="9">
        <v>1</v>
      </c>
      <c r="P386" s="9">
        <v>4.5</v>
      </c>
      <c r="Q386" s="9">
        <v>4</v>
      </c>
      <c r="R386" s="9">
        <v>18</v>
      </c>
      <c r="S386" s="9">
        <v>3.645</v>
      </c>
      <c r="T386" s="9">
        <v>3.24</v>
      </c>
      <c r="U386" s="9">
        <v>11.809799999999999</v>
      </c>
      <c r="V386" s="9">
        <v>1.125</v>
      </c>
      <c r="X386" s="9" t="s">
        <v>53</v>
      </c>
      <c r="Z386" s="9">
        <v>2385</v>
      </c>
      <c r="AA386" s="9">
        <v>3140</v>
      </c>
      <c r="AB386" s="9">
        <v>9</v>
      </c>
      <c r="AC386" s="9" t="s">
        <v>40</v>
      </c>
    </row>
    <row r="387" spans="1:31" s="9" customFormat="1" x14ac:dyDescent="0.2">
      <c r="A387" s="37">
        <v>8726</v>
      </c>
      <c r="B387" s="26" t="s">
        <v>30</v>
      </c>
      <c r="C387" s="28" t="s">
        <v>342</v>
      </c>
      <c r="D387" s="28" t="s">
        <v>343</v>
      </c>
      <c r="E387" s="29">
        <v>1492</v>
      </c>
      <c r="F387" s="9" t="s">
        <v>790</v>
      </c>
      <c r="G387" s="22" t="s">
        <v>43</v>
      </c>
      <c r="H387" s="22" t="s">
        <v>344</v>
      </c>
      <c r="I387" s="22" t="s">
        <v>791</v>
      </c>
      <c r="J387" s="28" t="s">
        <v>792</v>
      </c>
      <c r="K387" s="9">
        <v>989</v>
      </c>
      <c r="M387" s="9" t="s">
        <v>40</v>
      </c>
      <c r="N387" s="9">
        <v>0</v>
      </c>
      <c r="P387" s="9">
        <v>4.5</v>
      </c>
      <c r="Q387" s="9">
        <v>2</v>
      </c>
      <c r="R387" s="9">
        <v>9</v>
      </c>
      <c r="S387" s="9">
        <v>3.645</v>
      </c>
      <c r="T387" s="9">
        <v>1.62</v>
      </c>
      <c r="U387" s="9">
        <v>5.9048999999999996</v>
      </c>
      <c r="V387" s="9">
        <v>2.25</v>
      </c>
      <c r="X387" s="9" t="s">
        <v>53</v>
      </c>
      <c r="Z387" s="9">
        <v>2385</v>
      </c>
      <c r="AA387" s="9">
        <v>3140</v>
      </c>
      <c r="AB387" s="9">
        <v>10</v>
      </c>
      <c r="AC387" s="9" t="s">
        <v>40</v>
      </c>
    </row>
    <row r="388" spans="1:31" s="9" customFormat="1" x14ac:dyDescent="0.2">
      <c r="A388" s="37">
        <v>8726</v>
      </c>
      <c r="B388" s="26" t="s">
        <v>30</v>
      </c>
      <c r="C388" s="28" t="s">
        <v>342</v>
      </c>
      <c r="D388" s="28" t="s">
        <v>343</v>
      </c>
      <c r="E388" s="29">
        <v>1492</v>
      </c>
      <c r="G388" s="22"/>
      <c r="H388" s="22"/>
      <c r="I388" s="22"/>
      <c r="J388" s="28"/>
      <c r="U388" s="9">
        <f>SUM(U378:U387)</f>
        <v>114.16139999999999</v>
      </c>
    </row>
    <row r="389" spans="1:31" s="9" customFormat="1" x14ac:dyDescent="0.2">
      <c r="A389" s="32">
        <v>1931</v>
      </c>
      <c r="B389" s="42" t="s">
        <v>155</v>
      </c>
      <c r="C389" s="11" t="s">
        <v>793</v>
      </c>
      <c r="D389" s="11" t="s">
        <v>794</v>
      </c>
      <c r="E389" s="12">
        <v>1439</v>
      </c>
      <c r="F389" s="17" t="s">
        <v>795</v>
      </c>
      <c r="G389" s="14" t="s">
        <v>796</v>
      </c>
      <c r="H389" s="14" t="s">
        <v>33</v>
      </c>
      <c r="I389" s="14" t="s">
        <v>797</v>
      </c>
      <c r="J389" s="26" t="s">
        <v>798</v>
      </c>
      <c r="K389" s="54">
        <v>163</v>
      </c>
      <c r="L389" s="17"/>
      <c r="M389" s="17">
        <v>1</v>
      </c>
      <c r="N389" s="17">
        <v>-1</v>
      </c>
      <c r="O389" s="17">
        <v>1</v>
      </c>
      <c r="P389" s="17">
        <v>0</v>
      </c>
      <c r="Q389" s="17">
        <v>0</v>
      </c>
      <c r="R389" s="17"/>
      <c r="S389" s="18">
        <v>0</v>
      </c>
      <c r="T389" s="18">
        <v>0</v>
      </c>
      <c r="U389" s="18">
        <v>0</v>
      </c>
      <c r="V389" s="18">
        <v>0</v>
      </c>
      <c r="W389" s="17"/>
      <c r="X389" s="17"/>
      <c r="Y389" s="17" t="s">
        <v>799</v>
      </c>
      <c r="Z389" s="17"/>
      <c r="AA389" s="17"/>
      <c r="AB389" s="17">
        <v>1</v>
      </c>
      <c r="AC389" s="17">
        <v>1</v>
      </c>
      <c r="AD389" s="17"/>
      <c r="AE389" s="17">
        <v>230</v>
      </c>
    </row>
    <row r="390" spans="1:31" s="9" customFormat="1" x14ac:dyDescent="0.2">
      <c r="A390" s="32">
        <v>1932</v>
      </c>
      <c r="B390" s="45" t="s">
        <v>155</v>
      </c>
      <c r="C390" s="19" t="s">
        <v>793</v>
      </c>
      <c r="D390" s="19" t="s">
        <v>794</v>
      </c>
      <c r="E390" s="20">
        <v>1439</v>
      </c>
      <c r="F390" s="9" t="s">
        <v>800</v>
      </c>
      <c r="G390" s="22" t="s">
        <v>796</v>
      </c>
      <c r="H390" s="22" t="s">
        <v>33</v>
      </c>
      <c r="I390" s="22" t="s">
        <v>801</v>
      </c>
      <c r="J390" s="28" t="s">
        <v>802</v>
      </c>
      <c r="K390" s="55">
        <v>163</v>
      </c>
      <c r="M390" s="9">
        <v>1</v>
      </c>
      <c r="N390" s="9">
        <v>1</v>
      </c>
      <c r="O390" s="9">
        <v>1</v>
      </c>
      <c r="P390" s="9">
        <v>0</v>
      </c>
      <c r="Q390" s="9">
        <v>0</v>
      </c>
      <c r="S390" s="25">
        <v>0</v>
      </c>
      <c r="T390" s="25">
        <v>0</v>
      </c>
      <c r="U390" s="25">
        <v>0</v>
      </c>
      <c r="V390" s="25">
        <v>0</v>
      </c>
      <c r="Y390" s="9" t="s">
        <v>803</v>
      </c>
      <c r="AB390" s="9">
        <v>2</v>
      </c>
      <c r="AC390" s="9" t="s">
        <v>40</v>
      </c>
      <c r="AE390" s="9">
        <v>230</v>
      </c>
    </row>
    <row r="391" spans="1:31" s="9" customFormat="1" x14ac:dyDescent="0.2">
      <c r="A391" s="32">
        <v>1933</v>
      </c>
      <c r="B391" s="45" t="s">
        <v>155</v>
      </c>
      <c r="C391" s="19" t="s">
        <v>793</v>
      </c>
      <c r="D391" s="19" t="s">
        <v>794</v>
      </c>
      <c r="E391" s="20">
        <v>1439</v>
      </c>
      <c r="F391" s="9" t="s">
        <v>213</v>
      </c>
      <c r="G391" s="22" t="s">
        <v>796</v>
      </c>
      <c r="H391" s="22" t="s">
        <v>33</v>
      </c>
      <c r="I391" s="22" t="s">
        <v>804</v>
      </c>
      <c r="J391" s="28" t="s">
        <v>805</v>
      </c>
      <c r="K391" s="55">
        <v>163</v>
      </c>
      <c r="M391" s="9">
        <v>2</v>
      </c>
      <c r="N391" s="9">
        <v>1</v>
      </c>
      <c r="O391" s="9">
        <v>2</v>
      </c>
      <c r="P391" s="9">
        <v>10</v>
      </c>
      <c r="Q391" s="9">
        <v>3</v>
      </c>
      <c r="S391" s="25">
        <v>3</v>
      </c>
      <c r="T391" s="25">
        <v>2.4300000000000002</v>
      </c>
      <c r="U391" s="25">
        <v>7.2900000000000009</v>
      </c>
      <c r="V391" s="25">
        <v>0</v>
      </c>
      <c r="Y391" s="9" t="s">
        <v>806</v>
      </c>
      <c r="AB391" s="9">
        <v>3</v>
      </c>
      <c r="AC391" s="9" t="s">
        <v>40</v>
      </c>
      <c r="AE391" s="9">
        <v>230</v>
      </c>
    </row>
    <row r="392" spans="1:31" s="9" customFormat="1" x14ac:dyDescent="0.2">
      <c r="A392" s="32">
        <v>1934</v>
      </c>
      <c r="B392" s="45" t="s">
        <v>155</v>
      </c>
      <c r="C392" s="19" t="s">
        <v>793</v>
      </c>
      <c r="D392" s="19" t="s">
        <v>794</v>
      </c>
      <c r="E392" s="20">
        <v>1439</v>
      </c>
      <c r="F392" s="9" t="s">
        <v>807</v>
      </c>
      <c r="G392" s="22" t="s">
        <v>796</v>
      </c>
      <c r="H392" s="22" t="s">
        <v>33</v>
      </c>
      <c r="I392" s="22" t="s">
        <v>808</v>
      </c>
      <c r="J392" s="28" t="s">
        <v>809</v>
      </c>
      <c r="K392" s="55">
        <v>163</v>
      </c>
      <c r="M392" s="9">
        <v>2</v>
      </c>
      <c r="N392" s="9">
        <v>0</v>
      </c>
      <c r="O392" s="9">
        <v>1</v>
      </c>
      <c r="P392" s="9">
        <v>0</v>
      </c>
      <c r="Q392" s="9">
        <v>0</v>
      </c>
      <c r="S392" s="25">
        <v>0</v>
      </c>
      <c r="T392" s="25">
        <v>0</v>
      </c>
      <c r="U392" s="25">
        <v>0</v>
      </c>
      <c r="V392" s="25">
        <v>0</v>
      </c>
      <c r="AB392" s="9">
        <v>4</v>
      </c>
      <c r="AC392" s="9" t="s">
        <v>40</v>
      </c>
      <c r="AE392" s="9">
        <v>230</v>
      </c>
    </row>
    <row r="393" spans="1:31" s="9" customFormat="1" x14ac:dyDescent="0.2">
      <c r="A393" s="32">
        <v>1935</v>
      </c>
      <c r="B393" s="45" t="s">
        <v>155</v>
      </c>
      <c r="C393" s="19" t="s">
        <v>793</v>
      </c>
      <c r="D393" s="19" t="s">
        <v>794</v>
      </c>
      <c r="E393" s="20">
        <v>1439</v>
      </c>
      <c r="F393" s="9" t="s">
        <v>810</v>
      </c>
      <c r="G393" s="22" t="s">
        <v>796</v>
      </c>
      <c r="H393" s="22" t="s">
        <v>33</v>
      </c>
      <c r="I393" s="22" t="s">
        <v>811</v>
      </c>
      <c r="J393" s="28" t="s">
        <v>812</v>
      </c>
      <c r="K393" s="55">
        <v>163</v>
      </c>
      <c r="N393" s="9">
        <v>1</v>
      </c>
      <c r="O393" s="9">
        <v>3</v>
      </c>
      <c r="P393" s="9">
        <v>4</v>
      </c>
      <c r="Q393" s="9">
        <v>2</v>
      </c>
      <c r="S393" s="25">
        <v>0</v>
      </c>
      <c r="T393" s="25">
        <v>1.62</v>
      </c>
      <c r="U393" s="25">
        <v>0</v>
      </c>
      <c r="V393" s="25">
        <v>0</v>
      </c>
      <c r="Y393" s="9" t="s">
        <v>813</v>
      </c>
      <c r="AB393" s="9">
        <v>5</v>
      </c>
      <c r="AC393" s="9" t="s">
        <v>40</v>
      </c>
      <c r="AE393" s="9">
        <v>230</v>
      </c>
    </row>
    <row r="394" spans="1:31" s="9" customFormat="1" x14ac:dyDescent="0.2">
      <c r="A394" s="32">
        <v>1936</v>
      </c>
      <c r="B394" s="45" t="s">
        <v>155</v>
      </c>
      <c r="C394" s="19" t="s">
        <v>793</v>
      </c>
      <c r="D394" s="19" t="s">
        <v>794</v>
      </c>
      <c r="E394" s="20">
        <v>1439</v>
      </c>
      <c r="F394" s="9" t="s">
        <v>213</v>
      </c>
      <c r="G394" s="22" t="s">
        <v>796</v>
      </c>
      <c r="H394" s="22" t="s">
        <v>33</v>
      </c>
      <c r="I394" s="22" t="s">
        <v>814</v>
      </c>
      <c r="J394" s="28" t="s">
        <v>815</v>
      </c>
      <c r="K394" s="55">
        <v>163</v>
      </c>
      <c r="N394" s="9">
        <v>1</v>
      </c>
      <c r="O394" s="9">
        <v>4</v>
      </c>
      <c r="P394" s="9">
        <v>8</v>
      </c>
      <c r="Q394" s="9">
        <v>2</v>
      </c>
      <c r="S394" s="25">
        <v>6.48</v>
      </c>
      <c r="T394" s="25">
        <v>1.62</v>
      </c>
      <c r="U394" s="25">
        <v>10.497600000000002</v>
      </c>
      <c r="V394" s="25">
        <v>4</v>
      </c>
      <c r="Y394" s="9" t="s">
        <v>816</v>
      </c>
      <c r="AB394" s="9">
        <v>6</v>
      </c>
      <c r="AC394" s="9" t="s">
        <v>40</v>
      </c>
      <c r="AE394" s="9">
        <v>230</v>
      </c>
    </row>
    <row r="395" spans="1:31" s="9" customFormat="1" x14ac:dyDescent="0.2">
      <c r="A395" s="32">
        <v>1937</v>
      </c>
      <c r="B395" s="45" t="s">
        <v>155</v>
      </c>
      <c r="C395" s="19" t="s">
        <v>793</v>
      </c>
      <c r="D395" s="19" t="s">
        <v>794</v>
      </c>
      <c r="E395" s="20">
        <v>1439</v>
      </c>
      <c r="F395" s="9" t="s">
        <v>817</v>
      </c>
      <c r="G395" s="22" t="s">
        <v>796</v>
      </c>
      <c r="H395" s="22" t="s">
        <v>33</v>
      </c>
      <c r="I395" s="22" t="s">
        <v>818</v>
      </c>
      <c r="J395" s="28" t="s">
        <v>819</v>
      </c>
      <c r="K395" s="55">
        <v>163</v>
      </c>
      <c r="N395" s="9">
        <v>0</v>
      </c>
      <c r="P395" s="9">
        <v>0</v>
      </c>
      <c r="Q395" s="9">
        <v>0</v>
      </c>
      <c r="S395" s="25">
        <v>0</v>
      </c>
      <c r="T395" s="25">
        <v>0</v>
      </c>
      <c r="U395" s="25">
        <v>0</v>
      </c>
      <c r="V395" s="25">
        <v>0</v>
      </c>
      <c r="Y395" s="9" t="s">
        <v>820</v>
      </c>
      <c r="AB395" s="9">
        <v>7</v>
      </c>
      <c r="AC395" s="9" t="s">
        <v>40</v>
      </c>
      <c r="AE395" s="9">
        <v>230</v>
      </c>
    </row>
    <row r="396" spans="1:31" s="9" customFormat="1" x14ac:dyDescent="0.2">
      <c r="A396" s="32">
        <v>1937</v>
      </c>
      <c r="B396" s="45" t="s">
        <v>155</v>
      </c>
      <c r="C396" s="19" t="s">
        <v>793</v>
      </c>
      <c r="D396" s="19" t="s">
        <v>794</v>
      </c>
      <c r="E396" s="20">
        <v>1439</v>
      </c>
      <c r="G396" s="22"/>
      <c r="H396" s="22"/>
      <c r="I396" s="22"/>
      <c r="J396" s="28"/>
      <c r="K396" s="55"/>
      <c r="S396" s="25"/>
      <c r="T396" s="25"/>
      <c r="U396" s="56">
        <f>SUM(U389:U395)</f>
        <v>17.787600000000005</v>
      </c>
      <c r="V396" s="25"/>
    </row>
    <row r="397" spans="1:31" s="9" customFormat="1" x14ac:dyDescent="0.2">
      <c r="A397" s="37">
        <v>3906</v>
      </c>
      <c r="B397" s="42" t="s">
        <v>155</v>
      </c>
      <c r="C397" s="26" t="s">
        <v>793</v>
      </c>
      <c r="D397" s="26" t="s">
        <v>794</v>
      </c>
      <c r="E397" s="27">
        <v>1492</v>
      </c>
      <c r="F397" s="17" t="s">
        <v>90</v>
      </c>
      <c r="G397" s="14" t="s">
        <v>796</v>
      </c>
      <c r="H397" s="14" t="s">
        <v>33</v>
      </c>
      <c r="I397" s="14" t="s">
        <v>44</v>
      </c>
      <c r="J397" s="26" t="s">
        <v>798</v>
      </c>
      <c r="K397" s="54">
        <v>525</v>
      </c>
      <c r="L397" s="17"/>
      <c r="M397" s="17">
        <v>1</v>
      </c>
      <c r="N397" s="17">
        <v>0</v>
      </c>
      <c r="O397" s="17"/>
      <c r="P397" s="17">
        <v>5</v>
      </c>
      <c r="Q397" s="17">
        <v>3</v>
      </c>
      <c r="R397" s="17">
        <v>15</v>
      </c>
      <c r="S397" s="17">
        <v>4.05</v>
      </c>
      <c r="T397" s="17">
        <v>2.4300000000000002</v>
      </c>
      <c r="U397" s="17">
        <v>9.8414999999999999</v>
      </c>
      <c r="V397" s="17">
        <v>1.6666666666666601</v>
      </c>
      <c r="W397" s="17"/>
      <c r="X397" s="17" t="s">
        <v>40</v>
      </c>
      <c r="Y397" s="17"/>
      <c r="Z397" s="17">
        <v>2750</v>
      </c>
      <c r="AA397" s="17">
        <v>2880</v>
      </c>
      <c r="AB397" s="17">
        <v>1</v>
      </c>
      <c r="AC397" s="17">
        <v>1</v>
      </c>
      <c r="AD397" s="17"/>
      <c r="AE397" s="17"/>
    </row>
    <row r="398" spans="1:31" s="9" customFormat="1" x14ac:dyDescent="0.2">
      <c r="A398" s="37">
        <v>3907</v>
      </c>
      <c r="B398" s="45" t="s">
        <v>155</v>
      </c>
      <c r="C398" s="28" t="s">
        <v>793</v>
      </c>
      <c r="D398" s="28" t="s">
        <v>794</v>
      </c>
      <c r="E398" s="29">
        <v>1492</v>
      </c>
      <c r="F398" s="9" t="s">
        <v>54</v>
      </c>
      <c r="G398" s="22" t="s">
        <v>796</v>
      </c>
      <c r="H398" s="22" t="s">
        <v>33</v>
      </c>
      <c r="I398" s="22" t="s">
        <v>178</v>
      </c>
      <c r="J398" s="28" t="s">
        <v>802</v>
      </c>
      <c r="K398" s="55">
        <v>525</v>
      </c>
      <c r="M398" s="9">
        <v>1</v>
      </c>
      <c r="N398" s="9">
        <v>1</v>
      </c>
      <c r="P398" s="9">
        <v>5</v>
      </c>
      <c r="Q398" s="9">
        <v>3</v>
      </c>
      <c r="R398" s="9">
        <v>15</v>
      </c>
      <c r="S398" s="9">
        <v>4.05</v>
      </c>
      <c r="T398" s="9">
        <v>2.4300000000000002</v>
      </c>
      <c r="U398" s="9">
        <v>9.8414999999999999</v>
      </c>
      <c r="V398" s="9">
        <v>1.6666666666666601</v>
      </c>
      <c r="X398" s="9" t="s">
        <v>53</v>
      </c>
      <c r="Z398" s="9">
        <v>2750</v>
      </c>
      <c r="AA398" s="9">
        <v>2880</v>
      </c>
      <c r="AB398" s="9">
        <v>2</v>
      </c>
      <c r="AC398" s="9" t="s">
        <v>40</v>
      </c>
    </row>
    <row r="399" spans="1:31" s="9" customFormat="1" x14ac:dyDescent="0.2">
      <c r="A399" s="37">
        <v>3908</v>
      </c>
      <c r="B399" s="45" t="s">
        <v>155</v>
      </c>
      <c r="C399" s="28" t="s">
        <v>793</v>
      </c>
      <c r="D399" s="28" t="s">
        <v>794</v>
      </c>
      <c r="E399" s="29">
        <v>1492</v>
      </c>
      <c r="F399" s="9" t="s">
        <v>525</v>
      </c>
      <c r="G399" s="22" t="s">
        <v>796</v>
      </c>
      <c r="H399" s="22" t="s">
        <v>33</v>
      </c>
      <c r="I399" s="22" t="s">
        <v>181</v>
      </c>
      <c r="J399" s="28" t="s">
        <v>821</v>
      </c>
      <c r="K399" s="55">
        <v>525</v>
      </c>
      <c r="M399" s="9" t="s">
        <v>40</v>
      </c>
      <c r="N399" s="9">
        <v>0</v>
      </c>
      <c r="R399" s="9">
        <v>0</v>
      </c>
      <c r="S399" s="9">
        <v>0</v>
      </c>
      <c r="T399" s="9">
        <v>0</v>
      </c>
      <c r="U399" s="9">
        <v>0</v>
      </c>
      <c r="X399" s="9" t="s">
        <v>53</v>
      </c>
      <c r="Z399" s="9">
        <v>2750</v>
      </c>
      <c r="AA399" s="9">
        <v>2880</v>
      </c>
      <c r="AB399" s="9">
        <v>3</v>
      </c>
      <c r="AC399" s="9" t="s">
        <v>40</v>
      </c>
    </row>
    <row r="400" spans="1:31" s="9" customFormat="1" x14ac:dyDescent="0.2">
      <c r="A400" s="37">
        <v>3909</v>
      </c>
      <c r="B400" s="45" t="s">
        <v>155</v>
      </c>
      <c r="C400" s="28" t="s">
        <v>793</v>
      </c>
      <c r="D400" s="28" t="s">
        <v>794</v>
      </c>
      <c r="E400" s="29">
        <v>1492</v>
      </c>
      <c r="F400" s="30" t="s">
        <v>46</v>
      </c>
      <c r="G400" s="31" t="s">
        <v>796</v>
      </c>
      <c r="H400" s="31" t="s">
        <v>33</v>
      </c>
      <c r="I400" s="31" t="s">
        <v>350</v>
      </c>
      <c r="J400" s="30" t="s">
        <v>809</v>
      </c>
      <c r="K400" s="55">
        <v>525</v>
      </c>
      <c r="L400" s="30"/>
      <c r="M400" s="30">
        <v>2</v>
      </c>
      <c r="N400" s="30">
        <v>0</v>
      </c>
      <c r="O400" s="30"/>
      <c r="P400" s="30">
        <v>5</v>
      </c>
      <c r="Q400" s="30">
        <v>3.5</v>
      </c>
      <c r="R400" s="30">
        <v>17.5</v>
      </c>
      <c r="S400" s="30">
        <v>4.05</v>
      </c>
      <c r="T400" s="30">
        <v>2.835</v>
      </c>
      <c r="U400" s="30">
        <v>11.48175</v>
      </c>
      <c r="V400" s="30">
        <v>1.4285714285714199</v>
      </c>
      <c r="W400" s="30"/>
      <c r="X400" s="30" t="s">
        <v>53</v>
      </c>
      <c r="Y400" s="30"/>
      <c r="Z400" s="30">
        <v>2750</v>
      </c>
      <c r="AA400" s="30">
        <v>2880</v>
      </c>
      <c r="AB400" s="9">
        <v>4</v>
      </c>
      <c r="AC400" s="9" t="s">
        <v>40</v>
      </c>
    </row>
    <row r="401" spans="1:31" s="9" customFormat="1" x14ac:dyDescent="0.2">
      <c r="A401" s="37">
        <v>3910</v>
      </c>
      <c r="B401" s="45" t="s">
        <v>155</v>
      </c>
      <c r="C401" s="28" t="s">
        <v>793</v>
      </c>
      <c r="D401" s="28" t="s">
        <v>794</v>
      </c>
      <c r="E401" s="29">
        <v>1492</v>
      </c>
      <c r="F401" s="9" t="s">
        <v>54</v>
      </c>
      <c r="G401" s="22" t="s">
        <v>796</v>
      </c>
      <c r="H401" s="22" t="s">
        <v>33</v>
      </c>
      <c r="I401" s="22" t="s">
        <v>232</v>
      </c>
      <c r="J401" s="28" t="s">
        <v>822</v>
      </c>
      <c r="K401" s="55">
        <v>525</v>
      </c>
      <c r="M401" s="9">
        <v>2</v>
      </c>
      <c r="N401" s="9">
        <v>1</v>
      </c>
      <c r="P401" s="9">
        <v>5</v>
      </c>
      <c r="Q401" s="9">
        <v>3.5</v>
      </c>
      <c r="R401" s="9">
        <v>17.5</v>
      </c>
      <c r="S401" s="9">
        <v>4.05</v>
      </c>
      <c r="T401" s="9">
        <v>2.835</v>
      </c>
      <c r="U401" s="9">
        <v>11.48175</v>
      </c>
      <c r="V401" s="9">
        <v>1.4285714285714199</v>
      </c>
      <c r="X401" s="9" t="s">
        <v>53</v>
      </c>
      <c r="Z401" s="9">
        <v>2750</v>
      </c>
      <c r="AA401" s="9">
        <v>2880</v>
      </c>
      <c r="AB401" s="9">
        <v>5</v>
      </c>
      <c r="AC401" s="9" t="s">
        <v>40</v>
      </c>
    </row>
    <row r="402" spans="1:31" s="9" customFormat="1" x14ac:dyDescent="0.2">
      <c r="A402" s="37">
        <v>3910</v>
      </c>
      <c r="B402" s="45" t="s">
        <v>155</v>
      </c>
      <c r="C402" s="28" t="s">
        <v>793</v>
      </c>
      <c r="D402" s="28" t="s">
        <v>794</v>
      </c>
      <c r="E402" s="29">
        <v>1492</v>
      </c>
      <c r="G402" s="22"/>
      <c r="H402" s="22"/>
      <c r="I402" s="22"/>
      <c r="J402" s="28"/>
      <c r="K402" s="55"/>
      <c r="U402" s="57">
        <f>SUM(U397:U401)</f>
        <v>42.646499999999996</v>
      </c>
    </row>
    <row r="403" spans="1:31" s="9" customFormat="1" x14ac:dyDescent="0.2">
      <c r="A403" s="37">
        <v>7175</v>
      </c>
      <c r="B403" s="19" t="s">
        <v>30</v>
      </c>
      <c r="C403" s="38" t="s">
        <v>823</v>
      </c>
      <c r="D403" s="38" t="s">
        <v>824</v>
      </c>
      <c r="E403" s="27">
        <v>1492</v>
      </c>
      <c r="F403" s="17" t="s">
        <v>825</v>
      </c>
      <c r="G403" s="14" t="s">
        <v>826</v>
      </c>
      <c r="H403" s="14" t="s">
        <v>653</v>
      </c>
      <c r="I403" s="14" t="s">
        <v>222</v>
      </c>
      <c r="J403" s="26" t="s">
        <v>827</v>
      </c>
      <c r="K403" s="16">
        <v>851</v>
      </c>
      <c r="L403" s="17"/>
      <c r="M403" s="17" t="s">
        <v>40</v>
      </c>
      <c r="N403" s="17">
        <v>0</v>
      </c>
      <c r="O403" s="17"/>
      <c r="P403" s="17">
        <v>13</v>
      </c>
      <c r="Q403" s="17">
        <v>2.5</v>
      </c>
      <c r="R403" s="17">
        <v>32.5</v>
      </c>
      <c r="S403" s="17">
        <v>10.53</v>
      </c>
      <c r="T403" s="17">
        <v>2.0249999999999999</v>
      </c>
      <c r="U403" s="17">
        <v>21.323250000000002</v>
      </c>
      <c r="V403" s="17">
        <v>5.2</v>
      </c>
      <c r="W403" s="17"/>
      <c r="X403" s="17" t="s">
        <v>40</v>
      </c>
      <c r="Y403" s="17"/>
      <c r="Z403" s="17">
        <v>2655</v>
      </c>
      <c r="AA403" s="17">
        <v>2822</v>
      </c>
      <c r="AB403" s="17">
        <v>1</v>
      </c>
      <c r="AC403" s="17">
        <v>1</v>
      </c>
      <c r="AD403" s="17"/>
      <c r="AE403" s="17"/>
    </row>
    <row r="404" spans="1:31" s="9" customFormat="1" x14ac:dyDescent="0.2">
      <c r="A404" s="37">
        <v>7175</v>
      </c>
      <c r="B404" s="19" t="s">
        <v>30</v>
      </c>
      <c r="C404" s="38" t="s">
        <v>823</v>
      </c>
      <c r="D404" s="38" t="s">
        <v>824</v>
      </c>
      <c r="E404" s="27">
        <v>1492</v>
      </c>
      <c r="G404" s="22"/>
      <c r="H404" s="22"/>
      <c r="I404" s="22"/>
      <c r="J404" s="28"/>
      <c r="K404" s="24"/>
      <c r="U404" s="9">
        <f>SUM(U403)</f>
        <v>21.323250000000002</v>
      </c>
    </row>
    <row r="405" spans="1:31" x14ac:dyDescent="0.2">
      <c r="A405" s="58">
        <v>7177</v>
      </c>
      <c r="B405" s="59" t="s">
        <v>155</v>
      </c>
      <c r="C405" s="59" t="s">
        <v>828</v>
      </c>
      <c r="D405" s="59" t="s">
        <v>829</v>
      </c>
      <c r="E405" s="60">
        <v>1492</v>
      </c>
      <c r="F405" s="59" t="s">
        <v>830</v>
      </c>
      <c r="G405" s="36" t="s">
        <v>826</v>
      </c>
      <c r="H405" s="36" t="s">
        <v>678</v>
      </c>
      <c r="I405" s="36" t="s">
        <v>44</v>
      </c>
      <c r="J405" s="59" t="s">
        <v>831</v>
      </c>
      <c r="K405" s="61">
        <v>852</v>
      </c>
      <c r="L405" s="59"/>
      <c r="M405" s="59">
        <v>1</v>
      </c>
      <c r="N405" s="59">
        <v>0</v>
      </c>
      <c r="O405" s="59"/>
      <c r="P405" s="59">
        <v>9</v>
      </c>
      <c r="Q405" s="59">
        <v>8</v>
      </c>
      <c r="R405" s="59">
        <v>72</v>
      </c>
      <c r="S405" s="59">
        <v>7.29</v>
      </c>
      <c r="T405" s="59">
        <v>6.48</v>
      </c>
      <c r="U405" s="59">
        <v>47.239199999999997</v>
      </c>
      <c r="V405" s="59">
        <v>1.125</v>
      </c>
      <c r="W405" s="59"/>
      <c r="X405" s="59"/>
      <c r="Y405" s="59"/>
      <c r="Z405" s="59">
        <v>2690</v>
      </c>
      <c r="AA405" s="59">
        <v>2807</v>
      </c>
      <c r="AB405" s="59">
        <v>1</v>
      </c>
      <c r="AC405" s="59">
        <v>1</v>
      </c>
      <c r="AD405" s="59"/>
      <c r="AE405" s="59"/>
    </row>
    <row r="406" spans="1:31" x14ac:dyDescent="0.2">
      <c r="A406" s="58">
        <v>7178</v>
      </c>
      <c r="B406" s="50" t="s">
        <v>155</v>
      </c>
      <c r="C406" s="50" t="s">
        <v>828</v>
      </c>
      <c r="D406" s="50" t="s">
        <v>829</v>
      </c>
      <c r="E406" s="62">
        <v>1492</v>
      </c>
      <c r="F406" s="50" t="s">
        <v>54</v>
      </c>
      <c r="G406" s="63" t="s">
        <v>826</v>
      </c>
      <c r="H406" s="63" t="s">
        <v>678</v>
      </c>
      <c r="I406" s="63" t="s">
        <v>178</v>
      </c>
      <c r="J406" s="50" t="s">
        <v>832</v>
      </c>
      <c r="K406" s="61">
        <v>852</v>
      </c>
      <c r="L406" s="50"/>
      <c r="M406" s="50">
        <v>1</v>
      </c>
      <c r="N406" s="50">
        <v>2</v>
      </c>
      <c r="O406" s="50"/>
      <c r="P406" s="50">
        <v>9.33</v>
      </c>
      <c r="Q406" s="50">
        <v>5</v>
      </c>
      <c r="R406" s="50">
        <v>46.65</v>
      </c>
      <c r="S406" s="50">
        <v>7.5572999999999997</v>
      </c>
      <c r="T406" s="50">
        <v>4.05</v>
      </c>
      <c r="U406" s="50">
        <v>30.607064999999999</v>
      </c>
      <c r="V406" s="50">
        <v>1.8660000000000001</v>
      </c>
      <c r="W406" s="50"/>
      <c r="X406" s="50" t="s">
        <v>53</v>
      </c>
      <c r="Y406" s="50"/>
      <c r="Z406" s="50">
        <v>2690</v>
      </c>
      <c r="AA406" s="50">
        <v>2807</v>
      </c>
      <c r="AB406" s="50">
        <v>2</v>
      </c>
      <c r="AC406" s="50"/>
      <c r="AD406" s="50"/>
      <c r="AE406" s="50"/>
    </row>
    <row r="407" spans="1:31" x14ac:dyDescent="0.2">
      <c r="A407" s="58">
        <v>7179</v>
      </c>
      <c r="B407" s="50" t="s">
        <v>155</v>
      </c>
      <c r="C407" s="50" t="s">
        <v>828</v>
      </c>
      <c r="D407" s="50" t="s">
        <v>829</v>
      </c>
      <c r="E407" s="62">
        <v>1492</v>
      </c>
      <c r="F407" s="50" t="s">
        <v>833</v>
      </c>
      <c r="G407" s="63" t="s">
        <v>826</v>
      </c>
      <c r="H407" s="63" t="s">
        <v>678</v>
      </c>
      <c r="I407" s="63" t="s">
        <v>348</v>
      </c>
      <c r="J407" s="50" t="s">
        <v>834</v>
      </c>
      <c r="K407" s="61">
        <v>852</v>
      </c>
      <c r="L407" s="50"/>
      <c r="M407" s="50">
        <v>2</v>
      </c>
      <c r="N407" s="50">
        <v>0</v>
      </c>
      <c r="O407" s="50"/>
      <c r="P407" s="50">
        <v>5</v>
      </c>
      <c r="Q407" s="50">
        <v>4.5</v>
      </c>
      <c r="R407" s="50">
        <v>22.5</v>
      </c>
      <c r="S407" s="50">
        <v>4.05</v>
      </c>
      <c r="T407" s="50">
        <v>3.645</v>
      </c>
      <c r="U407" s="50">
        <v>14.76225</v>
      </c>
      <c r="V407" s="50">
        <v>1.11111111</v>
      </c>
      <c r="W407" s="50"/>
      <c r="X407" s="50" t="s">
        <v>53</v>
      </c>
      <c r="Y407" s="50"/>
      <c r="Z407" s="50">
        <v>2690</v>
      </c>
      <c r="AA407" s="50">
        <v>2807</v>
      </c>
      <c r="AB407" s="50">
        <v>3</v>
      </c>
      <c r="AC407" s="50"/>
      <c r="AD407" s="50"/>
      <c r="AE407" s="50"/>
    </row>
    <row r="408" spans="1:31" x14ac:dyDescent="0.2">
      <c r="A408" s="58">
        <v>7180</v>
      </c>
      <c r="B408" s="50" t="s">
        <v>155</v>
      </c>
      <c r="C408" s="50" t="s">
        <v>828</v>
      </c>
      <c r="D408" s="50" t="s">
        <v>829</v>
      </c>
      <c r="E408" s="62">
        <v>1492</v>
      </c>
      <c r="F408" s="50" t="s">
        <v>835</v>
      </c>
      <c r="G408" s="63" t="s">
        <v>826</v>
      </c>
      <c r="H408" s="63" t="s">
        <v>678</v>
      </c>
      <c r="I408" s="63" t="s">
        <v>836</v>
      </c>
      <c r="J408" s="50" t="s">
        <v>837</v>
      </c>
      <c r="K408" s="61">
        <v>852</v>
      </c>
      <c r="L408" s="50"/>
      <c r="M408" s="50">
        <v>1</v>
      </c>
      <c r="N408" s="50">
        <v>1</v>
      </c>
      <c r="O408" s="50"/>
      <c r="P408" s="50">
        <v>5</v>
      </c>
      <c r="Q408" s="50">
        <v>3</v>
      </c>
      <c r="R408" s="50">
        <v>15</v>
      </c>
      <c r="S408" s="50">
        <v>4.05</v>
      </c>
      <c r="T408" s="50">
        <v>2.4300000000000002</v>
      </c>
      <c r="U408" s="50">
        <v>9.8414999999999999</v>
      </c>
      <c r="V408" s="50">
        <v>1.6666666699999999</v>
      </c>
      <c r="W408" s="50"/>
      <c r="X408" s="50" t="s">
        <v>838</v>
      </c>
      <c r="Y408" s="50"/>
      <c r="Z408" s="50">
        <v>2690</v>
      </c>
      <c r="AA408" s="50">
        <v>2807</v>
      </c>
      <c r="AB408" s="50">
        <v>4</v>
      </c>
      <c r="AC408" s="50"/>
      <c r="AD408" s="50"/>
      <c r="AE408" s="50"/>
    </row>
    <row r="409" spans="1:31" x14ac:dyDescent="0.2">
      <c r="A409" s="58">
        <v>7181</v>
      </c>
      <c r="B409" s="50" t="s">
        <v>155</v>
      </c>
      <c r="C409" s="50" t="s">
        <v>828</v>
      </c>
      <c r="D409" s="50" t="s">
        <v>829</v>
      </c>
      <c r="E409" s="62">
        <v>1492</v>
      </c>
      <c r="F409" s="50" t="s">
        <v>54</v>
      </c>
      <c r="G409" s="63" t="s">
        <v>826</v>
      </c>
      <c r="H409" s="63" t="s">
        <v>678</v>
      </c>
      <c r="I409" s="63" t="s">
        <v>232</v>
      </c>
      <c r="J409" s="50" t="s">
        <v>839</v>
      </c>
      <c r="K409" s="61">
        <v>852</v>
      </c>
      <c r="L409" s="50"/>
      <c r="M409" s="50">
        <v>2</v>
      </c>
      <c r="N409" s="50">
        <v>2</v>
      </c>
      <c r="O409" s="50"/>
      <c r="P409" s="50">
        <v>9</v>
      </c>
      <c r="Q409" s="50">
        <v>5.66</v>
      </c>
      <c r="R409" s="50">
        <v>50.94</v>
      </c>
      <c r="S409" s="50">
        <v>7.29</v>
      </c>
      <c r="T409" s="50">
        <v>4.5846</v>
      </c>
      <c r="U409" s="50">
        <v>33.421734000000001</v>
      </c>
      <c r="V409" s="50">
        <v>1.59010601</v>
      </c>
      <c r="W409" s="50"/>
      <c r="X409" s="50" t="s">
        <v>53</v>
      </c>
      <c r="Y409" s="50"/>
      <c r="Z409" s="50">
        <v>2690</v>
      </c>
      <c r="AA409" s="50">
        <v>2807</v>
      </c>
      <c r="AB409" s="50">
        <v>5</v>
      </c>
      <c r="AC409" s="50"/>
      <c r="AD409" s="50"/>
      <c r="AE409" s="50"/>
    </row>
    <row r="410" spans="1:31" x14ac:dyDescent="0.2">
      <c r="A410" s="58">
        <v>7182</v>
      </c>
      <c r="B410" s="50" t="s">
        <v>155</v>
      </c>
      <c r="C410" s="50" t="s">
        <v>828</v>
      </c>
      <c r="D410" s="50" t="s">
        <v>829</v>
      </c>
      <c r="E410" s="62">
        <v>1492</v>
      </c>
      <c r="F410" s="50" t="s">
        <v>840</v>
      </c>
      <c r="G410" s="63" t="s">
        <v>826</v>
      </c>
      <c r="H410" s="63" t="s">
        <v>678</v>
      </c>
      <c r="I410" s="63" t="s">
        <v>235</v>
      </c>
      <c r="J410" s="50" t="s">
        <v>841</v>
      </c>
      <c r="K410" s="61">
        <v>852</v>
      </c>
      <c r="L410" s="50"/>
      <c r="M410" s="50">
        <v>2</v>
      </c>
      <c r="N410" s="50">
        <v>2</v>
      </c>
      <c r="O410" s="50"/>
      <c r="P410" s="50">
        <v>9</v>
      </c>
      <c r="Q410" s="50">
        <v>1</v>
      </c>
      <c r="R410" s="50">
        <v>9</v>
      </c>
      <c r="S410" s="50">
        <v>7.29</v>
      </c>
      <c r="T410" s="50">
        <v>0.81</v>
      </c>
      <c r="U410" s="50">
        <v>5.9048999999999996</v>
      </c>
      <c r="V410" s="50">
        <v>9</v>
      </c>
      <c r="W410" s="50"/>
      <c r="X410" s="50" t="s">
        <v>842</v>
      </c>
      <c r="Y410" s="50"/>
      <c r="Z410" s="50">
        <v>2690</v>
      </c>
      <c r="AA410" s="50">
        <v>2807</v>
      </c>
      <c r="AB410" s="50">
        <v>6</v>
      </c>
      <c r="AC410" s="50"/>
      <c r="AD410" s="50"/>
      <c r="AE410" s="50"/>
    </row>
    <row r="411" spans="1:31" x14ac:dyDescent="0.2">
      <c r="A411" s="58">
        <v>7182</v>
      </c>
      <c r="B411" s="50" t="s">
        <v>155</v>
      </c>
      <c r="C411" s="50" t="s">
        <v>828</v>
      </c>
      <c r="D411" s="50" t="s">
        <v>829</v>
      </c>
      <c r="E411" s="62">
        <v>1492</v>
      </c>
      <c r="F411" s="50"/>
      <c r="G411" s="63"/>
      <c r="H411" s="63"/>
      <c r="I411" s="63"/>
      <c r="J411" s="50"/>
      <c r="K411" s="61"/>
      <c r="L411" s="50"/>
      <c r="M411" s="50"/>
      <c r="N411" s="50"/>
      <c r="O411" s="50"/>
      <c r="P411" s="50"/>
      <c r="Q411" s="50"/>
      <c r="R411" s="50"/>
      <c r="S411" s="50"/>
      <c r="T411" s="50"/>
      <c r="U411" s="50">
        <v>141.77664899999999</v>
      </c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</row>
    <row r="412" spans="1:31" s="9" customFormat="1" x14ac:dyDescent="0.2">
      <c r="A412" s="32">
        <v>3017</v>
      </c>
      <c r="B412" s="38" t="s">
        <v>155</v>
      </c>
      <c r="C412" s="42" t="s">
        <v>828</v>
      </c>
      <c r="D412" s="42" t="s">
        <v>843</v>
      </c>
      <c r="E412" s="12">
        <v>1439</v>
      </c>
      <c r="F412" s="17" t="s">
        <v>78</v>
      </c>
      <c r="G412" s="14" t="s">
        <v>826</v>
      </c>
      <c r="H412" s="14" t="s">
        <v>844</v>
      </c>
      <c r="I412" s="14" t="s">
        <v>845</v>
      </c>
      <c r="J412" s="26" t="s">
        <v>831</v>
      </c>
      <c r="K412" s="10">
        <v>314</v>
      </c>
      <c r="L412" s="17"/>
      <c r="M412" s="17">
        <v>1</v>
      </c>
      <c r="N412" s="17">
        <v>0</v>
      </c>
      <c r="O412" s="17">
        <v>1</v>
      </c>
      <c r="P412" s="17">
        <v>10</v>
      </c>
      <c r="Q412" s="17">
        <v>8</v>
      </c>
      <c r="R412" s="17"/>
      <c r="S412" s="18">
        <v>8.1000000000000014</v>
      </c>
      <c r="T412" s="18">
        <v>6.48</v>
      </c>
      <c r="U412" s="18">
        <v>52.488000000000014</v>
      </c>
      <c r="V412" s="18">
        <v>1.2500000000000002</v>
      </c>
      <c r="W412" s="17"/>
      <c r="X412" s="17"/>
      <c r="Y412" s="17"/>
      <c r="Z412" s="17"/>
      <c r="AA412" s="17"/>
      <c r="AB412" s="17">
        <v>1</v>
      </c>
      <c r="AC412" s="17">
        <v>1</v>
      </c>
      <c r="AD412" s="17"/>
      <c r="AE412" s="17">
        <v>1024</v>
      </c>
    </row>
    <row r="413" spans="1:31" s="9" customFormat="1" x14ac:dyDescent="0.2">
      <c r="A413" s="32">
        <v>3018</v>
      </c>
      <c r="B413" s="39" t="s">
        <v>155</v>
      </c>
      <c r="C413" s="45" t="s">
        <v>828</v>
      </c>
      <c r="D413" s="45" t="s">
        <v>843</v>
      </c>
      <c r="E413" s="20">
        <v>1439</v>
      </c>
      <c r="F413" s="9" t="s">
        <v>846</v>
      </c>
      <c r="G413" s="22" t="s">
        <v>826</v>
      </c>
      <c r="H413" s="22" t="s">
        <v>844</v>
      </c>
      <c r="I413" s="22" t="s">
        <v>847</v>
      </c>
      <c r="J413" s="28" t="s">
        <v>832</v>
      </c>
      <c r="K413" s="10">
        <v>314</v>
      </c>
      <c r="M413" s="9">
        <v>1</v>
      </c>
      <c r="N413" s="9">
        <v>1</v>
      </c>
      <c r="O413" s="9">
        <v>1</v>
      </c>
      <c r="P413" s="9">
        <v>10</v>
      </c>
      <c r="Q413" s="9">
        <v>8</v>
      </c>
      <c r="S413" s="25">
        <v>8.1000000000000014</v>
      </c>
      <c r="T413" s="25">
        <v>6.48</v>
      </c>
      <c r="U413" s="25">
        <v>52.488000000000014</v>
      </c>
      <c r="V413" s="25">
        <v>1.2500000000000002</v>
      </c>
      <c r="Y413" s="9" t="s">
        <v>39</v>
      </c>
      <c r="AB413" s="9">
        <v>2</v>
      </c>
      <c r="AC413" s="9" t="s">
        <v>40</v>
      </c>
      <c r="AE413" s="9">
        <v>1024</v>
      </c>
    </row>
    <row r="414" spans="1:31" s="9" customFormat="1" x14ac:dyDescent="0.2">
      <c r="A414" s="32">
        <v>3018</v>
      </c>
      <c r="B414" s="39" t="s">
        <v>155</v>
      </c>
      <c r="C414" s="45" t="s">
        <v>828</v>
      </c>
      <c r="D414" s="45" t="s">
        <v>843</v>
      </c>
      <c r="E414" s="20">
        <v>1439</v>
      </c>
      <c r="G414" s="22"/>
      <c r="H414" s="22"/>
      <c r="I414" s="22"/>
      <c r="J414" s="28"/>
      <c r="K414" s="10"/>
      <c r="S414" s="25"/>
      <c r="T414" s="25"/>
      <c r="U414" s="25">
        <f>SUM(U412:U413)</f>
        <v>104.97600000000003</v>
      </c>
      <c r="V414" s="25"/>
    </row>
    <row r="415" spans="1:31" s="9" customFormat="1" x14ac:dyDescent="0.2">
      <c r="A415" s="37">
        <v>7184</v>
      </c>
      <c r="B415" s="38" t="s">
        <v>155</v>
      </c>
      <c r="C415" s="26" t="s">
        <v>848</v>
      </c>
      <c r="D415" s="26" t="s">
        <v>849</v>
      </c>
      <c r="E415" s="27">
        <v>1492</v>
      </c>
      <c r="F415" s="17" t="s">
        <v>850</v>
      </c>
      <c r="G415" s="14" t="s">
        <v>826</v>
      </c>
      <c r="H415" s="14" t="s">
        <v>374</v>
      </c>
      <c r="I415" s="14" t="s">
        <v>44</v>
      </c>
      <c r="J415" s="26" t="s">
        <v>851</v>
      </c>
      <c r="K415" s="10">
        <v>853</v>
      </c>
      <c r="L415" s="17"/>
      <c r="M415" s="17">
        <v>1</v>
      </c>
      <c r="N415" s="17">
        <v>0</v>
      </c>
      <c r="O415" s="17"/>
      <c r="P415" s="17">
        <v>18.5</v>
      </c>
      <c r="Q415" s="17">
        <v>4</v>
      </c>
      <c r="R415" s="17">
        <v>74</v>
      </c>
      <c r="S415" s="17">
        <v>14.984999999999999</v>
      </c>
      <c r="T415" s="17">
        <v>3.24</v>
      </c>
      <c r="U415" s="17">
        <v>48.551400000000001</v>
      </c>
      <c r="V415" s="17">
        <v>4.625</v>
      </c>
      <c r="W415" s="17"/>
      <c r="X415" s="17" t="s">
        <v>40</v>
      </c>
      <c r="Y415" s="17"/>
      <c r="Z415" s="17">
        <v>2660</v>
      </c>
      <c r="AA415" s="17">
        <v>2780</v>
      </c>
      <c r="AB415" s="17">
        <v>1</v>
      </c>
      <c r="AC415" s="17">
        <v>1</v>
      </c>
      <c r="AD415" s="17"/>
      <c r="AE415" s="17"/>
    </row>
    <row r="416" spans="1:31" s="9" customFormat="1" x14ac:dyDescent="0.2">
      <c r="A416" s="37">
        <v>7185</v>
      </c>
      <c r="B416" s="39" t="s">
        <v>155</v>
      </c>
      <c r="C416" s="28" t="s">
        <v>848</v>
      </c>
      <c r="D416" s="28" t="s">
        <v>849</v>
      </c>
      <c r="E416" s="29">
        <v>1492</v>
      </c>
      <c r="F416" s="9" t="s">
        <v>852</v>
      </c>
      <c r="G416" s="22" t="s">
        <v>826</v>
      </c>
      <c r="H416" s="22" t="s">
        <v>374</v>
      </c>
      <c r="I416" s="22" t="s">
        <v>178</v>
      </c>
      <c r="J416" s="28" t="s">
        <v>853</v>
      </c>
      <c r="K416" s="10">
        <v>853</v>
      </c>
      <c r="M416" s="9">
        <v>1</v>
      </c>
      <c r="N416" s="9">
        <v>1</v>
      </c>
      <c r="P416" s="9">
        <v>18.5</v>
      </c>
      <c r="Q416" s="9">
        <v>4</v>
      </c>
      <c r="R416" s="9">
        <v>74</v>
      </c>
      <c r="S416" s="9">
        <v>14.984999999999999</v>
      </c>
      <c r="T416" s="9">
        <v>3.24</v>
      </c>
      <c r="U416" s="9">
        <v>48.551400000000001</v>
      </c>
      <c r="V416" s="9">
        <v>4.625</v>
      </c>
      <c r="X416" s="9" t="s">
        <v>53</v>
      </c>
      <c r="Z416" s="9">
        <v>2660</v>
      </c>
      <c r="AA416" s="9">
        <v>2780</v>
      </c>
      <c r="AB416" s="9">
        <v>2</v>
      </c>
      <c r="AC416" s="9" t="s">
        <v>40</v>
      </c>
    </row>
    <row r="417" spans="1:31" s="9" customFormat="1" x14ac:dyDescent="0.2">
      <c r="A417" s="37">
        <v>7185</v>
      </c>
      <c r="B417" s="39" t="s">
        <v>155</v>
      </c>
      <c r="C417" s="28" t="s">
        <v>848</v>
      </c>
      <c r="D417" s="28" t="s">
        <v>849</v>
      </c>
      <c r="E417" s="29">
        <v>1492</v>
      </c>
      <c r="G417" s="22"/>
      <c r="H417" s="22"/>
      <c r="I417" s="22"/>
      <c r="J417" s="28"/>
      <c r="K417" s="10"/>
      <c r="U417" s="9">
        <f>SUM(U415:U416)</f>
        <v>97.102800000000002</v>
      </c>
    </row>
    <row r="418" spans="1:31" s="9" customFormat="1" x14ac:dyDescent="0.2">
      <c r="A418" s="32">
        <v>2975</v>
      </c>
      <c r="B418" s="42" t="s">
        <v>155</v>
      </c>
      <c r="C418" s="42" t="s">
        <v>848</v>
      </c>
      <c r="D418" s="42" t="s">
        <v>854</v>
      </c>
      <c r="E418" s="12">
        <v>1439</v>
      </c>
      <c r="F418" s="17" t="s">
        <v>125</v>
      </c>
      <c r="G418" s="14" t="s">
        <v>826</v>
      </c>
      <c r="H418" s="14" t="s">
        <v>855</v>
      </c>
      <c r="I418" s="14" t="s">
        <v>856</v>
      </c>
      <c r="J418" s="26" t="s">
        <v>851</v>
      </c>
      <c r="K418" s="10">
        <v>305</v>
      </c>
      <c r="L418" s="17"/>
      <c r="M418" s="17">
        <v>1</v>
      </c>
      <c r="N418" s="17">
        <v>0</v>
      </c>
      <c r="O418" s="17">
        <v>1</v>
      </c>
      <c r="P418" s="17">
        <v>18</v>
      </c>
      <c r="Q418" s="17">
        <v>4.25</v>
      </c>
      <c r="R418" s="17"/>
      <c r="S418" s="18">
        <v>14.580000000000002</v>
      </c>
      <c r="T418" s="18">
        <v>3.4425000000000003</v>
      </c>
      <c r="U418" s="18">
        <v>50.19165000000001</v>
      </c>
      <c r="V418" s="18">
        <v>4.2352941176470589</v>
      </c>
      <c r="W418" s="17"/>
      <c r="X418" s="17"/>
      <c r="Y418" s="17" t="s">
        <v>857</v>
      </c>
      <c r="Z418" s="17"/>
      <c r="AA418" s="17"/>
      <c r="AB418" s="17">
        <v>1</v>
      </c>
      <c r="AC418" s="17">
        <v>1</v>
      </c>
      <c r="AD418" s="17"/>
      <c r="AE418" s="17">
        <v>480</v>
      </c>
    </row>
    <row r="419" spans="1:31" s="9" customFormat="1" x14ac:dyDescent="0.2">
      <c r="A419" s="32">
        <v>2976</v>
      </c>
      <c r="B419" s="39" t="s">
        <v>155</v>
      </c>
      <c r="C419" s="45" t="s">
        <v>848</v>
      </c>
      <c r="D419" s="45" t="s">
        <v>854</v>
      </c>
      <c r="E419" s="20">
        <v>1439</v>
      </c>
      <c r="F419" s="9" t="s">
        <v>213</v>
      </c>
      <c r="G419" s="22" t="s">
        <v>826</v>
      </c>
      <c r="H419" s="22" t="s">
        <v>855</v>
      </c>
      <c r="I419" s="22" t="s">
        <v>858</v>
      </c>
      <c r="J419" s="28" t="s">
        <v>853</v>
      </c>
      <c r="K419" s="10">
        <v>305</v>
      </c>
      <c r="M419" s="9">
        <v>1</v>
      </c>
      <c r="N419" s="9">
        <v>1</v>
      </c>
      <c r="O419" s="9">
        <v>1</v>
      </c>
      <c r="P419" s="9">
        <v>18</v>
      </c>
      <c r="Q419" s="9">
        <v>4.25</v>
      </c>
      <c r="S419" s="25">
        <v>14.580000000000002</v>
      </c>
      <c r="T419" s="25">
        <v>3.4425000000000003</v>
      </c>
      <c r="U419" s="25">
        <v>50.19165000000001</v>
      </c>
      <c r="V419" s="25">
        <v>4.2352941176470589</v>
      </c>
      <c r="Y419" s="9" t="s">
        <v>859</v>
      </c>
      <c r="AB419" s="9">
        <v>2</v>
      </c>
      <c r="AC419" s="9" t="s">
        <v>40</v>
      </c>
      <c r="AE419" s="9">
        <v>480</v>
      </c>
    </row>
    <row r="420" spans="1:31" s="9" customFormat="1" x14ac:dyDescent="0.2">
      <c r="A420" s="32">
        <v>2976</v>
      </c>
      <c r="B420" s="39" t="s">
        <v>155</v>
      </c>
      <c r="C420" s="45" t="s">
        <v>848</v>
      </c>
      <c r="D420" s="45" t="s">
        <v>854</v>
      </c>
      <c r="E420" s="20">
        <v>1439</v>
      </c>
      <c r="G420" s="22"/>
      <c r="H420" s="22"/>
      <c r="I420" s="22"/>
      <c r="J420" s="28"/>
      <c r="K420" s="10"/>
      <c r="S420" s="25"/>
      <c r="T420" s="25"/>
      <c r="U420" s="25">
        <f>SUM(U418:U419)</f>
        <v>100.38330000000002</v>
      </c>
      <c r="V420" s="25"/>
    </row>
    <row r="421" spans="1:31" s="9" customFormat="1" x14ac:dyDescent="0.2">
      <c r="A421" s="32">
        <v>2978</v>
      </c>
      <c r="B421" s="42" t="s">
        <v>155</v>
      </c>
      <c r="C421" s="42" t="s">
        <v>860</v>
      </c>
      <c r="D421" s="42" t="s">
        <v>861</v>
      </c>
      <c r="E421" s="12">
        <v>1439</v>
      </c>
      <c r="F421" s="17" t="s">
        <v>210</v>
      </c>
      <c r="G421" s="14" t="s">
        <v>826</v>
      </c>
      <c r="H421" s="14" t="s">
        <v>862</v>
      </c>
      <c r="I421" s="14" t="s">
        <v>863</v>
      </c>
      <c r="J421" s="26" t="s">
        <v>864</v>
      </c>
      <c r="K421" s="10">
        <v>306</v>
      </c>
      <c r="L421" s="17"/>
      <c r="M421" s="17">
        <v>1</v>
      </c>
      <c r="N421" s="17">
        <v>0</v>
      </c>
      <c r="O421" s="17">
        <v>1</v>
      </c>
      <c r="P421" s="17">
        <v>10</v>
      </c>
      <c r="Q421" s="17">
        <v>2.5</v>
      </c>
      <c r="R421" s="17"/>
      <c r="S421" s="18">
        <v>8.1000000000000014</v>
      </c>
      <c r="T421" s="18">
        <v>2.0250000000000004</v>
      </c>
      <c r="U421" s="18">
        <v>16.402500000000007</v>
      </c>
      <c r="V421" s="18">
        <v>4</v>
      </c>
      <c r="W421" s="17"/>
      <c r="X421" s="17"/>
      <c r="Y421" s="17" t="s">
        <v>93</v>
      </c>
      <c r="Z421" s="17"/>
      <c r="AA421" s="17"/>
      <c r="AB421" s="17">
        <v>1</v>
      </c>
      <c r="AC421" s="17">
        <v>1</v>
      </c>
      <c r="AD421" s="17"/>
      <c r="AE421" s="17">
        <v>630</v>
      </c>
    </row>
    <row r="422" spans="1:31" s="9" customFormat="1" x14ac:dyDescent="0.2">
      <c r="A422" s="32">
        <v>2979</v>
      </c>
      <c r="B422" s="39" t="s">
        <v>155</v>
      </c>
      <c r="C422" s="45" t="s">
        <v>860</v>
      </c>
      <c r="D422" s="45" t="s">
        <v>861</v>
      </c>
      <c r="E422" s="20">
        <v>1439</v>
      </c>
      <c r="F422" s="9" t="s">
        <v>213</v>
      </c>
      <c r="G422" s="22" t="s">
        <v>826</v>
      </c>
      <c r="H422" s="22" t="s">
        <v>862</v>
      </c>
      <c r="I422" s="22" t="s">
        <v>865</v>
      </c>
      <c r="J422" s="28" t="s">
        <v>866</v>
      </c>
      <c r="K422" s="10">
        <v>306</v>
      </c>
      <c r="M422" s="9">
        <v>1</v>
      </c>
      <c r="N422" s="9">
        <v>1</v>
      </c>
      <c r="O422" s="9">
        <v>1</v>
      </c>
      <c r="P422" s="9">
        <v>10</v>
      </c>
      <c r="Q422" s="9">
        <v>2.5</v>
      </c>
      <c r="S422" s="25">
        <v>8.1000000000000014</v>
      </c>
      <c r="T422" s="25">
        <v>2.0250000000000004</v>
      </c>
      <c r="U422" s="25">
        <v>16.402500000000007</v>
      </c>
      <c r="V422" s="25">
        <v>4</v>
      </c>
      <c r="Y422" s="9" t="s">
        <v>39</v>
      </c>
      <c r="AB422" s="9">
        <v>2</v>
      </c>
      <c r="AC422" s="9" t="s">
        <v>40</v>
      </c>
      <c r="AE422" s="9">
        <v>630</v>
      </c>
    </row>
    <row r="423" spans="1:31" s="9" customFormat="1" x14ac:dyDescent="0.2">
      <c r="A423" s="32">
        <v>2980</v>
      </c>
      <c r="B423" s="39" t="s">
        <v>155</v>
      </c>
      <c r="C423" s="45" t="s">
        <v>860</v>
      </c>
      <c r="D423" s="45" t="s">
        <v>861</v>
      </c>
      <c r="E423" s="20">
        <v>1439</v>
      </c>
      <c r="F423" s="9" t="s">
        <v>867</v>
      </c>
      <c r="G423" s="22" t="s">
        <v>826</v>
      </c>
      <c r="H423" s="22" t="s">
        <v>862</v>
      </c>
      <c r="I423" s="22" t="s">
        <v>868</v>
      </c>
      <c r="J423" s="28" t="s">
        <v>869</v>
      </c>
      <c r="K423" s="10">
        <v>306</v>
      </c>
      <c r="N423" s="9">
        <v>0</v>
      </c>
      <c r="O423" s="9">
        <v>2</v>
      </c>
      <c r="P423" s="9">
        <v>0</v>
      </c>
      <c r="Q423" s="9">
        <v>0</v>
      </c>
      <c r="S423" s="25">
        <v>0</v>
      </c>
      <c r="T423" s="25">
        <v>0</v>
      </c>
      <c r="U423" s="25">
        <v>0</v>
      </c>
      <c r="V423" s="25">
        <v>0</v>
      </c>
      <c r="AB423" s="9">
        <v>3</v>
      </c>
      <c r="AC423" s="9" t="s">
        <v>40</v>
      </c>
      <c r="AE423" s="9">
        <v>630</v>
      </c>
    </row>
    <row r="424" spans="1:31" s="9" customFormat="1" x14ac:dyDescent="0.2">
      <c r="A424" s="32">
        <v>2981</v>
      </c>
      <c r="B424" s="39" t="s">
        <v>155</v>
      </c>
      <c r="C424" s="45" t="s">
        <v>860</v>
      </c>
      <c r="D424" s="45" t="s">
        <v>861</v>
      </c>
      <c r="E424" s="20">
        <v>1439</v>
      </c>
      <c r="F424" s="30" t="s">
        <v>870</v>
      </c>
      <c r="G424" s="31" t="s">
        <v>826</v>
      </c>
      <c r="H424" s="22" t="s">
        <v>862</v>
      </c>
      <c r="I424" s="31" t="s">
        <v>871</v>
      </c>
      <c r="J424" s="30" t="s">
        <v>872</v>
      </c>
      <c r="K424" s="10">
        <v>306</v>
      </c>
      <c r="L424" s="30"/>
      <c r="M424" s="30">
        <v>2</v>
      </c>
      <c r="N424" s="30">
        <v>0</v>
      </c>
      <c r="O424" s="30">
        <v>3</v>
      </c>
      <c r="P424" s="30">
        <v>10</v>
      </c>
      <c r="Q424" s="30">
        <v>3.5</v>
      </c>
      <c r="R424" s="30"/>
      <c r="S424" s="35">
        <v>8.1000000000000014</v>
      </c>
      <c r="T424" s="35">
        <v>2.835</v>
      </c>
      <c r="U424" s="35">
        <v>22.963500000000003</v>
      </c>
      <c r="V424" s="35">
        <v>2.8571428571428577</v>
      </c>
      <c r="W424" s="30"/>
      <c r="X424" s="30"/>
      <c r="Y424" s="30" t="s">
        <v>873</v>
      </c>
      <c r="Z424" s="30"/>
      <c r="AA424" s="30"/>
      <c r="AB424" s="9">
        <v>4</v>
      </c>
      <c r="AC424" s="9" t="s">
        <v>40</v>
      </c>
      <c r="AE424" s="9">
        <v>630</v>
      </c>
    </row>
    <row r="425" spans="1:31" s="9" customFormat="1" x14ac:dyDescent="0.2">
      <c r="A425" s="32">
        <v>2982</v>
      </c>
      <c r="B425" s="39" t="s">
        <v>155</v>
      </c>
      <c r="C425" s="45" t="s">
        <v>860</v>
      </c>
      <c r="D425" s="45" t="s">
        <v>861</v>
      </c>
      <c r="E425" s="20">
        <v>1439</v>
      </c>
      <c r="F425" s="9" t="s">
        <v>468</v>
      </c>
      <c r="G425" s="22" t="s">
        <v>826</v>
      </c>
      <c r="H425" s="22" t="s">
        <v>862</v>
      </c>
      <c r="I425" s="22" t="s">
        <v>874</v>
      </c>
      <c r="J425" s="28" t="s">
        <v>875</v>
      </c>
      <c r="K425" s="10">
        <v>306</v>
      </c>
      <c r="M425" s="9">
        <v>2</v>
      </c>
      <c r="N425" s="9">
        <v>1</v>
      </c>
      <c r="O425" s="9">
        <v>2</v>
      </c>
      <c r="P425" s="9">
        <v>10</v>
      </c>
      <c r="Q425" s="9">
        <v>3.5</v>
      </c>
      <c r="S425" s="25">
        <v>8.1000000000000014</v>
      </c>
      <c r="T425" s="25">
        <v>2.835</v>
      </c>
      <c r="U425" s="25">
        <v>22.963500000000003</v>
      </c>
      <c r="V425" s="25">
        <v>2.8571428571428577</v>
      </c>
      <c r="Y425" s="9" t="s">
        <v>39</v>
      </c>
      <c r="AB425" s="9">
        <v>5</v>
      </c>
      <c r="AC425" s="9" t="s">
        <v>40</v>
      </c>
      <c r="AE425" s="9">
        <v>630</v>
      </c>
    </row>
    <row r="426" spans="1:31" s="9" customFormat="1" x14ac:dyDescent="0.2">
      <c r="A426" s="32">
        <v>2983</v>
      </c>
      <c r="B426" s="39" t="s">
        <v>155</v>
      </c>
      <c r="C426" s="45" t="s">
        <v>860</v>
      </c>
      <c r="D426" s="45" t="s">
        <v>861</v>
      </c>
      <c r="E426" s="20">
        <v>1439</v>
      </c>
      <c r="F426" s="9" t="s">
        <v>468</v>
      </c>
      <c r="G426" s="22" t="s">
        <v>826</v>
      </c>
      <c r="H426" s="22" t="s">
        <v>862</v>
      </c>
      <c r="I426" s="22" t="s">
        <v>876</v>
      </c>
      <c r="J426" s="28" t="s">
        <v>877</v>
      </c>
      <c r="K426" s="10">
        <v>306</v>
      </c>
      <c r="M426" s="9">
        <v>2</v>
      </c>
      <c r="N426" s="9">
        <v>2</v>
      </c>
      <c r="O426" s="9">
        <v>1</v>
      </c>
      <c r="P426" s="9">
        <v>10</v>
      </c>
      <c r="Q426" s="9">
        <v>3.5</v>
      </c>
      <c r="S426" s="25">
        <v>8.1000000000000014</v>
      </c>
      <c r="T426" s="25">
        <v>2.835</v>
      </c>
      <c r="U426" s="25">
        <v>22.963500000000003</v>
      </c>
      <c r="V426" s="25">
        <v>2.8571428571428577</v>
      </c>
      <c r="Y426" s="9" t="s">
        <v>39</v>
      </c>
      <c r="AB426" s="9">
        <v>6</v>
      </c>
      <c r="AC426" s="9" t="s">
        <v>40</v>
      </c>
      <c r="AE426" s="9">
        <v>630</v>
      </c>
    </row>
    <row r="427" spans="1:31" s="9" customFormat="1" x14ac:dyDescent="0.2">
      <c r="A427" s="32">
        <v>2984</v>
      </c>
      <c r="B427" s="39" t="s">
        <v>155</v>
      </c>
      <c r="C427" s="45" t="s">
        <v>860</v>
      </c>
      <c r="D427" s="45" t="s">
        <v>861</v>
      </c>
      <c r="E427" s="20">
        <v>1439</v>
      </c>
      <c r="F427" s="9" t="s">
        <v>468</v>
      </c>
      <c r="G427" s="22" t="s">
        <v>826</v>
      </c>
      <c r="H427" s="22" t="s">
        <v>862</v>
      </c>
      <c r="I427" s="22" t="s">
        <v>878</v>
      </c>
      <c r="J427" s="28" t="s">
        <v>879</v>
      </c>
      <c r="K427" s="10">
        <v>306</v>
      </c>
      <c r="M427" s="9">
        <v>2</v>
      </c>
      <c r="N427" s="9">
        <v>3</v>
      </c>
      <c r="O427" s="9">
        <v>1</v>
      </c>
      <c r="P427" s="9">
        <v>10</v>
      </c>
      <c r="Q427" s="9">
        <v>3.5</v>
      </c>
      <c r="S427" s="25">
        <v>8.1000000000000014</v>
      </c>
      <c r="T427" s="25">
        <v>2.835</v>
      </c>
      <c r="U427" s="25">
        <v>22.963500000000003</v>
      </c>
      <c r="V427" s="25">
        <v>2.8571428571428577</v>
      </c>
      <c r="Y427" s="9" t="s">
        <v>39</v>
      </c>
      <c r="AB427" s="9">
        <v>7</v>
      </c>
      <c r="AC427" s="9" t="s">
        <v>40</v>
      </c>
      <c r="AE427" s="9">
        <v>630</v>
      </c>
    </row>
    <row r="428" spans="1:31" s="9" customFormat="1" x14ac:dyDescent="0.2">
      <c r="A428" s="32">
        <v>2985</v>
      </c>
      <c r="B428" s="39" t="s">
        <v>155</v>
      </c>
      <c r="C428" s="45" t="s">
        <v>860</v>
      </c>
      <c r="D428" s="45" t="s">
        <v>861</v>
      </c>
      <c r="E428" s="20">
        <v>1439</v>
      </c>
      <c r="F428" s="9" t="s">
        <v>210</v>
      </c>
      <c r="G428" s="22" t="s">
        <v>826</v>
      </c>
      <c r="H428" s="22" t="s">
        <v>862</v>
      </c>
      <c r="I428" s="22" t="s">
        <v>880</v>
      </c>
      <c r="J428" s="28" t="s">
        <v>881</v>
      </c>
      <c r="K428" s="10">
        <v>306</v>
      </c>
      <c r="M428" s="9">
        <v>3</v>
      </c>
      <c r="N428" s="9">
        <v>0</v>
      </c>
      <c r="O428" s="9">
        <v>4</v>
      </c>
      <c r="P428" s="9">
        <v>5</v>
      </c>
      <c r="Q428" s="9">
        <v>4</v>
      </c>
      <c r="S428" s="25">
        <v>4.0500000000000007</v>
      </c>
      <c r="T428" s="25">
        <v>3.24</v>
      </c>
      <c r="U428" s="25">
        <v>13.122000000000003</v>
      </c>
      <c r="V428" s="25">
        <v>1.2500000000000002</v>
      </c>
      <c r="Y428" s="9" t="s">
        <v>404</v>
      </c>
      <c r="AB428" s="9">
        <v>8</v>
      </c>
      <c r="AC428" s="9" t="s">
        <v>40</v>
      </c>
      <c r="AE428" s="9">
        <v>630</v>
      </c>
    </row>
    <row r="429" spans="1:31" s="9" customFormat="1" x14ac:dyDescent="0.2">
      <c r="A429" s="32">
        <v>2986</v>
      </c>
      <c r="B429" s="39" t="s">
        <v>155</v>
      </c>
      <c r="C429" s="45" t="s">
        <v>860</v>
      </c>
      <c r="D429" s="45" t="s">
        <v>861</v>
      </c>
      <c r="E429" s="20">
        <v>1439</v>
      </c>
      <c r="F429" s="9" t="s">
        <v>213</v>
      </c>
      <c r="G429" s="22" t="s">
        <v>826</v>
      </c>
      <c r="H429" s="22" t="s">
        <v>862</v>
      </c>
      <c r="I429" s="22" t="s">
        <v>882</v>
      </c>
      <c r="J429" s="28" t="s">
        <v>883</v>
      </c>
      <c r="K429" s="10">
        <v>306</v>
      </c>
      <c r="M429" s="9">
        <v>3</v>
      </c>
      <c r="N429" s="9">
        <v>1</v>
      </c>
      <c r="O429" s="9">
        <v>3</v>
      </c>
      <c r="P429" s="9">
        <v>5</v>
      </c>
      <c r="Q429" s="9">
        <v>4</v>
      </c>
      <c r="S429" s="25">
        <v>4.0500000000000007</v>
      </c>
      <c r="T429" s="25">
        <v>3.24</v>
      </c>
      <c r="U429" s="25">
        <v>13.122000000000003</v>
      </c>
      <c r="V429" s="25">
        <v>1.2500000000000002</v>
      </c>
      <c r="Y429" s="9" t="s">
        <v>39</v>
      </c>
      <c r="AB429" s="9">
        <v>9</v>
      </c>
      <c r="AC429" s="9" t="s">
        <v>40</v>
      </c>
      <c r="AE429" s="9">
        <v>630</v>
      </c>
    </row>
    <row r="430" spans="1:31" s="9" customFormat="1" x14ac:dyDescent="0.2">
      <c r="A430" s="32">
        <v>2987</v>
      </c>
      <c r="B430" s="39" t="s">
        <v>155</v>
      </c>
      <c r="C430" s="45" t="s">
        <v>860</v>
      </c>
      <c r="D430" s="45" t="s">
        <v>861</v>
      </c>
      <c r="E430" s="20">
        <v>1439</v>
      </c>
      <c r="F430" s="9" t="s">
        <v>884</v>
      </c>
      <c r="G430" s="22" t="s">
        <v>826</v>
      </c>
      <c r="H430" s="22" t="s">
        <v>862</v>
      </c>
      <c r="I430" s="22" t="s">
        <v>885</v>
      </c>
      <c r="J430" s="28" t="s">
        <v>886</v>
      </c>
      <c r="K430" s="10">
        <v>306</v>
      </c>
      <c r="M430" s="9">
        <v>3</v>
      </c>
      <c r="N430" s="9">
        <v>-1</v>
      </c>
      <c r="O430" s="9">
        <v>1</v>
      </c>
      <c r="P430" s="9">
        <v>0</v>
      </c>
      <c r="Q430" s="9">
        <v>0</v>
      </c>
      <c r="S430" s="25">
        <v>0</v>
      </c>
      <c r="T430" s="25">
        <v>0</v>
      </c>
      <c r="U430" s="25">
        <v>0</v>
      </c>
      <c r="V430" s="25">
        <v>0</v>
      </c>
      <c r="Y430" s="9" t="s">
        <v>887</v>
      </c>
      <c r="AB430" s="9">
        <v>10</v>
      </c>
      <c r="AC430" s="9" t="s">
        <v>40</v>
      </c>
      <c r="AE430" s="9">
        <v>630</v>
      </c>
    </row>
    <row r="431" spans="1:31" s="9" customFormat="1" x14ac:dyDescent="0.2">
      <c r="A431" s="32">
        <v>2987</v>
      </c>
      <c r="B431" s="39" t="s">
        <v>155</v>
      </c>
      <c r="C431" s="45" t="s">
        <v>860</v>
      </c>
      <c r="D431" s="45" t="s">
        <v>861</v>
      </c>
      <c r="E431" s="20">
        <v>1439</v>
      </c>
      <c r="G431" s="22"/>
      <c r="H431" s="22"/>
      <c r="I431" s="22"/>
      <c r="J431" s="28"/>
      <c r="K431" s="10"/>
      <c r="S431" s="25"/>
      <c r="T431" s="25"/>
      <c r="U431" s="25">
        <f>SUM(U421:U430)</f>
        <v>150.90300000000008</v>
      </c>
      <c r="V431" s="25"/>
    </row>
    <row r="432" spans="1:31" s="9" customFormat="1" x14ac:dyDescent="0.2">
      <c r="A432" s="37">
        <v>7187</v>
      </c>
      <c r="B432" s="38" t="s">
        <v>155</v>
      </c>
      <c r="C432" s="26" t="s">
        <v>860</v>
      </c>
      <c r="D432" s="26" t="s">
        <v>888</v>
      </c>
      <c r="E432" s="27">
        <v>1492</v>
      </c>
      <c r="F432" s="17" t="s">
        <v>90</v>
      </c>
      <c r="G432" s="14" t="s">
        <v>826</v>
      </c>
      <c r="H432" s="14" t="s">
        <v>241</v>
      </c>
      <c r="I432" s="14" t="s">
        <v>44</v>
      </c>
      <c r="J432" s="26" t="s">
        <v>864</v>
      </c>
      <c r="K432" s="10">
        <v>854</v>
      </c>
      <c r="L432" s="17"/>
      <c r="M432" s="17">
        <v>1</v>
      </c>
      <c r="N432" s="17">
        <v>0</v>
      </c>
      <c r="O432" s="17"/>
      <c r="P432" s="17">
        <v>3</v>
      </c>
      <c r="Q432" s="17">
        <v>2.5</v>
      </c>
      <c r="R432" s="17">
        <v>7.5</v>
      </c>
      <c r="S432" s="17">
        <v>2.4300000000000002</v>
      </c>
      <c r="T432" s="17">
        <v>2.0249999999999999</v>
      </c>
      <c r="U432" s="17">
        <v>4.92075</v>
      </c>
      <c r="V432" s="17">
        <v>1.2</v>
      </c>
      <c r="W432" s="17"/>
      <c r="X432" s="17" t="s">
        <v>40</v>
      </c>
      <c r="Y432" s="17"/>
      <c r="Z432" s="17">
        <v>2732</v>
      </c>
      <c r="AA432" s="17">
        <v>2805</v>
      </c>
      <c r="AB432" s="17">
        <v>1</v>
      </c>
      <c r="AC432" s="17">
        <v>1</v>
      </c>
      <c r="AD432" s="17"/>
      <c r="AE432" s="17"/>
    </row>
    <row r="433" spans="1:31" s="9" customFormat="1" x14ac:dyDescent="0.2">
      <c r="A433" s="37">
        <v>7188</v>
      </c>
      <c r="B433" s="39" t="s">
        <v>155</v>
      </c>
      <c r="C433" s="28" t="s">
        <v>860</v>
      </c>
      <c r="D433" s="28" t="s">
        <v>888</v>
      </c>
      <c r="E433" s="29">
        <v>1492</v>
      </c>
      <c r="F433" s="9" t="s">
        <v>169</v>
      </c>
      <c r="G433" s="22" t="s">
        <v>826</v>
      </c>
      <c r="H433" s="22" t="s">
        <v>241</v>
      </c>
      <c r="I433" s="22" t="s">
        <v>178</v>
      </c>
      <c r="J433" s="28" t="s">
        <v>889</v>
      </c>
      <c r="K433" s="10">
        <v>854</v>
      </c>
      <c r="M433" s="9">
        <v>1</v>
      </c>
      <c r="N433" s="9">
        <v>0</v>
      </c>
      <c r="P433" s="9">
        <v>7</v>
      </c>
      <c r="Q433" s="9">
        <v>2.5</v>
      </c>
      <c r="R433" s="9">
        <v>17.5</v>
      </c>
      <c r="S433" s="9">
        <v>5.67</v>
      </c>
      <c r="T433" s="9">
        <v>2.0249999999999999</v>
      </c>
      <c r="U433" s="9">
        <v>11.48175</v>
      </c>
      <c r="V433" s="9">
        <v>2.8</v>
      </c>
      <c r="X433" s="9" t="s">
        <v>225</v>
      </c>
      <c r="Z433" s="9">
        <v>2732</v>
      </c>
      <c r="AA433" s="9">
        <v>2805</v>
      </c>
      <c r="AB433" s="9">
        <v>2</v>
      </c>
      <c r="AC433" s="9" t="s">
        <v>40</v>
      </c>
    </row>
    <row r="434" spans="1:31" s="9" customFormat="1" x14ac:dyDescent="0.2">
      <c r="A434" s="37">
        <v>7189</v>
      </c>
      <c r="B434" s="39" t="s">
        <v>155</v>
      </c>
      <c r="C434" s="28" t="s">
        <v>860</v>
      </c>
      <c r="D434" s="28" t="s">
        <v>888</v>
      </c>
      <c r="E434" s="29">
        <v>1492</v>
      </c>
      <c r="F434" s="9" t="s">
        <v>250</v>
      </c>
      <c r="G434" s="22" t="s">
        <v>826</v>
      </c>
      <c r="H434" s="22" t="s">
        <v>241</v>
      </c>
      <c r="I434" s="22" t="s">
        <v>227</v>
      </c>
      <c r="J434" s="28" t="s">
        <v>890</v>
      </c>
      <c r="K434" s="10">
        <v>854</v>
      </c>
      <c r="M434" s="9">
        <v>1</v>
      </c>
      <c r="N434" s="9">
        <v>-1</v>
      </c>
      <c r="P434" s="9">
        <v>7</v>
      </c>
      <c r="Q434" s="9">
        <v>2.5</v>
      </c>
      <c r="R434" s="9">
        <v>17.5</v>
      </c>
      <c r="S434" s="9">
        <v>5.67</v>
      </c>
      <c r="T434" s="9">
        <v>2.0249999999999999</v>
      </c>
      <c r="U434" s="9">
        <v>11.48175</v>
      </c>
      <c r="V434" s="9">
        <v>2.8</v>
      </c>
      <c r="X434" s="9" t="s">
        <v>53</v>
      </c>
      <c r="Z434" s="9">
        <v>2732</v>
      </c>
      <c r="AA434" s="9">
        <v>2805</v>
      </c>
      <c r="AB434" s="9">
        <v>3</v>
      </c>
      <c r="AC434" s="9" t="s">
        <v>40</v>
      </c>
    </row>
    <row r="435" spans="1:31" s="9" customFormat="1" x14ac:dyDescent="0.2">
      <c r="A435" s="37">
        <v>7190</v>
      </c>
      <c r="B435" s="39" t="s">
        <v>155</v>
      </c>
      <c r="C435" s="28" t="s">
        <v>860</v>
      </c>
      <c r="D435" s="28" t="s">
        <v>888</v>
      </c>
      <c r="E435" s="29">
        <v>1492</v>
      </c>
      <c r="F435" s="9" t="s">
        <v>54</v>
      </c>
      <c r="G435" s="22" t="s">
        <v>826</v>
      </c>
      <c r="H435" s="22" t="s">
        <v>241</v>
      </c>
      <c r="I435" s="22" t="s">
        <v>266</v>
      </c>
      <c r="J435" s="28" t="s">
        <v>891</v>
      </c>
      <c r="K435" s="10">
        <v>854</v>
      </c>
      <c r="M435" s="9">
        <v>1</v>
      </c>
      <c r="N435" s="9">
        <v>1</v>
      </c>
      <c r="P435" s="9">
        <v>10</v>
      </c>
      <c r="Q435" s="9">
        <v>2.5</v>
      </c>
      <c r="R435" s="9">
        <v>25</v>
      </c>
      <c r="S435" s="9">
        <v>8.1</v>
      </c>
      <c r="T435" s="9">
        <v>2.0249999999999999</v>
      </c>
      <c r="U435" s="9">
        <v>16.4025</v>
      </c>
      <c r="V435" s="9">
        <v>4</v>
      </c>
      <c r="X435" s="9" t="s">
        <v>53</v>
      </c>
      <c r="Z435" s="9">
        <v>2732</v>
      </c>
      <c r="AA435" s="9">
        <v>2805</v>
      </c>
      <c r="AB435" s="9">
        <v>4</v>
      </c>
      <c r="AC435" s="9" t="s">
        <v>40</v>
      </c>
    </row>
    <row r="436" spans="1:31" s="9" customFormat="1" x14ac:dyDescent="0.2">
      <c r="A436" s="37">
        <v>7191</v>
      </c>
      <c r="B436" s="39" t="s">
        <v>155</v>
      </c>
      <c r="C436" s="28" t="s">
        <v>860</v>
      </c>
      <c r="D436" s="28" t="s">
        <v>888</v>
      </c>
      <c r="E436" s="29">
        <v>1492</v>
      </c>
      <c r="F436" s="30" t="s">
        <v>46</v>
      </c>
      <c r="G436" s="31" t="s">
        <v>826</v>
      </c>
      <c r="H436" s="31" t="s">
        <v>241</v>
      </c>
      <c r="I436" s="31" t="s">
        <v>232</v>
      </c>
      <c r="J436" s="30" t="s">
        <v>875</v>
      </c>
      <c r="K436" s="10">
        <v>854</v>
      </c>
      <c r="L436" s="30"/>
      <c r="M436" s="30">
        <v>2</v>
      </c>
      <c r="N436" s="30">
        <v>0</v>
      </c>
      <c r="O436" s="30"/>
      <c r="P436" s="30">
        <v>10.5</v>
      </c>
      <c r="Q436" s="30">
        <v>3.66</v>
      </c>
      <c r="R436" s="30">
        <v>38.43</v>
      </c>
      <c r="S436" s="30">
        <v>8.5050000000000008</v>
      </c>
      <c r="T436" s="30">
        <v>2.9645999999999999</v>
      </c>
      <c r="U436" s="30">
        <v>25.213923000000001</v>
      </c>
      <c r="V436" s="30">
        <v>2.8688524590163902</v>
      </c>
      <c r="W436" s="30"/>
      <c r="X436" s="30" t="s">
        <v>53</v>
      </c>
      <c r="Y436" s="30"/>
      <c r="Z436" s="30">
        <v>2732</v>
      </c>
      <c r="AA436" s="30">
        <v>2805</v>
      </c>
      <c r="AB436" s="9">
        <v>5</v>
      </c>
      <c r="AC436" s="9" t="s">
        <v>40</v>
      </c>
    </row>
    <row r="437" spans="1:31" s="9" customFormat="1" x14ac:dyDescent="0.2">
      <c r="A437" s="37">
        <v>7192</v>
      </c>
      <c r="B437" s="39" t="s">
        <v>155</v>
      </c>
      <c r="C437" s="28" t="s">
        <v>860</v>
      </c>
      <c r="D437" s="28" t="s">
        <v>888</v>
      </c>
      <c r="E437" s="29">
        <v>1492</v>
      </c>
      <c r="F437" s="9" t="s">
        <v>430</v>
      </c>
      <c r="G437" s="22" t="s">
        <v>826</v>
      </c>
      <c r="H437" s="22" t="s">
        <v>241</v>
      </c>
      <c r="I437" s="22" t="s">
        <v>235</v>
      </c>
      <c r="J437" s="28" t="s">
        <v>877</v>
      </c>
      <c r="K437" s="10">
        <v>854</v>
      </c>
      <c r="M437" s="9">
        <v>2</v>
      </c>
      <c r="N437" s="9">
        <v>-1</v>
      </c>
      <c r="P437" s="9">
        <v>10.5</v>
      </c>
      <c r="Q437" s="9">
        <v>3.66</v>
      </c>
      <c r="R437" s="9">
        <v>38.43</v>
      </c>
      <c r="S437" s="9">
        <v>8.5050000000000008</v>
      </c>
      <c r="T437" s="9">
        <v>2.9645999999999999</v>
      </c>
      <c r="U437" s="9">
        <v>25.213923000000001</v>
      </c>
      <c r="V437" s="9">
        <v>2.8688524590163902</v>
      </c>
      <c r="X437" s="9" t="s">
        <v>53</v>
      </c>
      <c r="Z437" s="9">
        <v>2732</v>
      </c>
      <c r="AA437" s="9">
        <v>2805</v>
      </c>
      <c r="AB437" s="9">
        <v>6</v>
      </c>
      <c r="AC437" s="9" t="s">
        <v>40</v>
      </c>
    </row>
    <row r="438" spans="1:31" s="9" customFormat="1" x14ac:dyDescent="0.2">
      <c r="A438" s="37">
        <v>7193</v>
      </c>
      <c r="B438" s="39" t="s">
        <v>155</v>
      </c>
      <c r="C438" s="28" t="s">
        <v>860</v>
      </c>
      <c r="D438" s="28" t="s">
        <v>888</v>
      </c>
      <c r="E438" s="29">
        <v>1492</v>
      </c>
      <c r="F438" s="9" t="s">
        <v>892</v>
      </c>
      <c r="G438" s="22" t="s">
        <v>826</v>
      </c>
      <c r="H438" s="22" t="s">
        <v>241</v>
      </c>
      <c r="I438" s="22" t="s">
        <v>64</v>
      </c>
      <c r="J438" s="28" t="s">
        <v>879</v>
      </c>
      <c r="K438" s="10">
        <v>854</v>
      </c>
      <c r="M438" s="9">
        <v>2</v>
      </c>
      <c r="N438" s="9">
        <v>1</v>
      </c>
      <c r="P438" s="9">
        <v>10.5</v>
      </c>
      <c r="Q438" s="9">
        <v>3.66</v>
      </c>
      <c r="R438" s="9">
        <v>38.43</v>
      </c>
      <c r="S438" s="9">
        <v>8.5050000000000008</v>
      </c>
      <c r="T438" s="9">
        <v>2.9645999999999999</v>
      </c>
      <c r="U438" s="9">
        <v>25.213923000000001</v>
      </c>
      <c r="V438" s="9">
        <v>2.8688524590163902</v>
      </c>
      <c r="X438" s="9" t="s">
        <v>53</v>
      </c>
      <c r="Z438" s="9">
        <v>2732</v>
      </c>
      <c r="AA438" s="9">
        <v>2805</v>
      </c>
      <c r="AB438" s="9">
        <v>7</v>
      </c>
      <c r="AC438" s="9" t="s">
        <v>40</v>
      </c>
    </row>
    <row r="439" spans="1:31" s="9" customFormat="1" x14ac:dyDescent="0.2">
      <c r="A439" s="37">
        <v>7194</v>
      </c>
      <c r="B439" s="39" t="s">
        <v>155</v>
      </c>
      <c r="C439" s="28" t="s">
        <v>860</v>
      </c>
      <c r="D439" s="28" t="s">
        <v>888</v>
      </c>
      <c r="E439" s="29">
        <v>1492</v>
      </c>
      <c r="F439" s="9" t="s">
        <v>94</v>
      </c>
      <c r="G439" s="22" t="s">
        <v>826</v>
      </c>
      <c r="H439" s="22" t="s">
        <v>241</v>
      </c>
      <c r="I439" s="22" t="s">
        <v>453</v>
      </c>
      <c r="J439" s="28" t="s">
        <v>893</v>
      </c>
      <c r="K439" s="10">
        <v>854</v>
      </c>
      <c r="M439" s="9">
        <v>2</v>
      </c>
      <c r="N439" s="9">
        <v>2</v>
      </c>
      <c r="P439" s="9">
        <v>10.5</v>
      </c>
      <c r="Q439" s="9">
        <v>3.66</v>
      </c>
      <c r="R439" s="9">
        <v>38.43</v>
      </c>
      <c r="S439" s="9">
        <v>8.5050000000000008</v>
      </c>
      <c r="T439" s="9">
        <v>2.9645999999999999</v>
      </c>
      <c r="U439" s="9">
        <v>25.213923000000001</v>
      </c>
      <c r="V439" s="9">
        <v>2.8688524590163902</v>
      </c>
      <c r="X439" s="9" t="s">
        <v>53</v>
      </c>
      <c r="Z439" s="9">
        <v>2732</v>
      </c>
      <c r="AA439" s="9">
        <v>2805</v>
      </c>
      <c r="AB439" s="9">
        <v>8</v>
      </c>
      <c r="AC439" s="9" t="s">
        <v>40</v>
      </c>
    </row>
    <row r="440" spans="1:31" s="9" customFormat="1" x14ac:dyDescent="0.2">
      <c r="A440" s="37">
        <v>7195</v>
      </c>
      <c r="B440" s="39" t="s">
        <v>155</v>
      </c>
      <c r="C440" s="28" t="s">
        <v>860</v>
      </c>
      <c r="D440" s="28" t="s">
        <v>888</v>
      </c>
      <c r="E440" s="29">
        <v>1492</v>
      </c>
      <c r="F440" s="9" t="s">
        <v>94</v>
      </c>
      <c r="G440" s="22" t="s">
        <v>826</v>
      </c>
      <c r="H440" s="22" t="s">
        <v>241</v>
      </c>
      <c r="I440" s="22" t="s">
        <v>455</v>
      </c>
      <c r="J440" s="28" t="s">
        <v>894</v>
      </c>
      <c r="K440" s="10">
        <v>854</v>
      </c>
      <c r="M440" s="9">
        <v>2</v>
      </c>
      <c r="N440" s="9">
        <v>3</v>
      </c>
      <c r="P440" s="9">
        <v>10.5</v>
      </c>
      <c r="Q440" s="9">
        <v>3.66</v>
      </c>
      <c r="R440" s="9">
        <v>38.43</v>
      </c>
      <c r="S440" s="9">
        <v>8.5050000000000008</v>
      </c>
      <c r="T440" s="9">
        <v>2.9645999999999999</v>
      </c>
      <c r="U440" s="9">
        <v>25.213923000000001</v>
      </c>
      <c r="V440" s="9">
        <v>2.8688524590163902</v>
      </c>
      <c r="X440" s="9" t="s">
        <v>53</v>
      </c>
      <c r="Z440" s="9">
        <v>2732</v>
      </c>
      <c r="AA440" s="9">
        <v>2805</v>
      </c>
      <c r="AB440" s="9">
        <v>9</v>
      </c>
      <c r="AC440" s="9" t="s">
        <v>40</v>
      </c>
    </row>
    <row r="441" spans="1:31" s="9" customFormat="1" x14ac:dyDescent="0.2">
      <c r="A441" s="37">
        <v>7196</v>
      </c>
      <c r="B441" s="39" t="s">
        <v>155</v>
      </c>
      <c r="C441" s="28" t="s">
        <v>860</v>
      </c>
      <c r="D441" s="28" t="s">
        <v>888</v>
      </c>
      <c r="E441" s="29">
        <v>1492</v>
      </c>
      <c r="F441" s="9" t="s">
        <v>90</v>
      </c>
      <c r="G441" s="22" t="s">
        <v>826</v>
      </c>
      <c r="H441" s="22" t="s">
        <v>241</v>
      </c>
      <c r="I441" s="22" t="s">
        <v>469</v>
      </c>
      <c r="J441" s="28" t="s">
        <v>886</v>
      </c>
      <c r="K441" s="10">
        <v>854</v>
      </c>
      <c r="M441" s="9">
        <v>3</v>
      </c>
      <c r="N441" s="9">
        <v>0</v>
      </c>
      <c r="P441" s="9">
        <v>5.5</v>
      </c>
      <c r="Q441" s="9">
        <v>2</v>
      </c>
      <c r="R441" s="9">
        <v>11</v>
      </c>
      <c r="S441" s="9">
        <v>4.4550000000000001</v>
      </c>
      <c r="T441" s="9">
        <v>1.62</v>
      </c>
      <c r="U441" s="9">
        <v>7.2171000000000003</v>
      </c>
      <c r="V441" s="9">
        <v>2.75</v>
      </c>
      <c r="X441" s="9" t="s">
        <v>225</v>
      </c>
      <c r="Z441" s="9">
        <v>2732</v>
      </c>
      <c r="AA441" s="9">
        <v>2805</v>
      </c>
      <c r="AB441" s="9">
        <v>10</v>
      </c>
      <c r="AC441" s="9" t="s">
        <v>40</v>
      </c>
    </row>
    <row r="442" spans="1:31" s="9" customFormat="1" x14ac:dyDescent="0.2">
      <c r="A442" s="37">
        <v>7197</v>
      </c>
      <c r="B442" s="39" t="s">
        <v>155</v>
      </c>
      <c r="C442" s="28" t="s">
        <v>860</v>
      </c>
      <c r="D442" s="28" t="s">
        <v>888</v>
      </c>
      <c r="E442" s="29">
        <v>1492</v>
      </c>
      <c r="F442" s="9" t="s">
        <v>90</v>
      </c>
      <c r="G442" s="22" t="s">
        <v>826</v>
      </c>
      <c r="H442" s="22" t="s">
        <v>241</v>
      </c>
      <c r="I442" s="22" t="s">
        <v>437</v>
      </c>
      <c r="J442" s="28" t="s">
        <v>895</v>
      </c>
      <c r="K442" s="10">
        <v>854</v>
      </c>
      <c r="M442" s="9">
        <v>3</v>
      </c>
      <c r="N442" s="9">
        <v>1</v>
      </c>
      <c r="P442" s="9">
        <v>5.5</v>
      </c>
      <c r="Q442" s="9">
        <v>2</v>
      </c>
      <c r="R442" s="9">
        <v>11</v>
      </c>
      <c r="S442" s="9">
        <v>4.4550000000000001</v>
      </c>
      <c r="T442" s="9">
        <v>1.62</v>
      </c>
      <c r="U442" s="9">
        <v>7.2171000000000003</v>
      </c>
      <c r="V442" s="9">
        <v>2.75</v>
      </c>
      <c r="X442" s="9" t="s">
        <v>263</v>
      </c>
      <c r="Z442" s="9">
        <v>2732</v>
      </c>
      <c r="AA442" s="9">
        <v>2805</v>
      </c>
      <c r="AB442" s="9">
        <v>11</v>
      </c>
      <c r="AC442" s="9" t="s">
        <v>40</v>
      </c>
    </row>
    <row r="443" spans="1:31" s="9" customFormat="1" x14ac:dyDescent="0.2">
      <c r="A443" s="37">
        <v>7198</v>
      </c>
      <c r="B443" s="39" t="s">
        <v>155</v>
      </c>
      <c r="C443" s="28" t="s">
        <v>860</v>
      </c>
      <c r="D443" s="28" t="s">
        <v>888</v>
      </c>
      <c r="E443" s="29">
        <v>1492</v>
      </c>
      <c r="F443" s="9" t="s">
        <v>90</v>
      </c>
      <c r="G443" s="22" t="s">
        <v>826</v>
      </c>
      <c r="H443" s="22" t="s">
        <v>241</v>
      </c>
      <c r="I443" s="22" t="s">
        <v>493</v>
      </c>
      <c r="J443" s="28" t="s">
        <v>896</v>
      </c>
      <c r="K443" s="10">
        <v>854</v>
      </c>
      <c r="M443" s="9">
        <v>4</v>
      </c>
      <c r="N443" s="9">
        <v>0</v>
      </c>
      <c r="P443" s="9">
        <v>5.5</v>
      </c>
      <c r="Q443" s="9">
        <v>2</v>
      </c>
      <c r="R443" s="9">
        <v>11</v>
      </c>
      <c r="S443" s="9">
        <v>4.4550000000000001</v>
      </c>
      <c r="T443" s="9">
        <v>1.62</v>
      </c>
      <c r="U443" s="9">
        <v>7.2171000000000003</v>
      </c>
      <c r="V443" s="9">
        <v>2.75</v>
      </c>
      <c r="X443" s="9" t="s">
        <v>49</v>
      </c>
      <c r="Z443" s="9">
        <v>2732</v>
      </c>
      <c r="AA443" s="9">
        <v>2805</v>
      </c>
      <c r="AB443" s="9">
        <v>12</v>
      </c>
      <c r="AC443" s="9" t="s">
        <v>40</v>
      </c>
    </row>
    <row r="444" spans="1:31" s="9" customFormat="1" x14ac:dyDescent="0.2">
      <c r="A444" s="37">
        <v>7199</v>
      </c>
      <c r="B444" s="39" t="s">
        <v>155</v>
      </c>
      <c r="C444" s="28" t="s">
        <v>860</v>
      </c>
      <c r="D444" s="28" t="s">
        <v>888</v>
      </c>
      <c r="E444" s="29">
        <v>1492</v>
      </c>
      <c r="F444" s="9" t="s">
        <v>54</v>
      </c>
      <c r="G444" s="22" t="s">
        <v>826</v>
      </c>
      <c r="H444" s="22" t="s">
        <v>241</v>
      </c>
      <c r="I444" s="22" t="s">
        <v>897</v>
      </c>
      <c r="J444" s="28" t="s">
        <v>898</v>
      </c>
      <c r="K444" s="10">
        <v>854</v>
      </c>
      <c r="M444" s="9">
        <v>4</v>
      </c>
      <c r="N444" s="9">
        <v>1</v>
      </c>
      <c r="P444" s="9">
        <v>5.5</v>
      </c>
      <c r="Q444" s="9">
        <v>2</v>
      </c>
      <c r="R444" s="9">
        <v>11</v>
      </c>
      <c r="S444" s="9">
        <v>4.4550000000000001</v>
      </c>
      <c r="T444" s="9">
        <v>1.62</v>
      </c>
      <c r="U444" s="9">
        <v>7.2171000000000003</v>
      </c>
      <c r="V444" s="9">
        <v>2.75</v>
      </c>
      <c r="X444" s="9" t="s">
        <v>53</v>
      </c>
      <c r="Z444" s="9">
        <v>2732</v>
      </c>
      <c r="AA444" s="9">
        <v>2805</v>
      </c>
      <c r="AB444" s="9">
        <v>13</v>
      </c>
      <c r="AC444" s="9" t="s">
        <v>40</v>
      </c>
    </row>
    <row r="445" spans="1:31" s="9" customFormat="1" x14ac:dyDescent="0.2">
      <c r="A445" s="37">
        <v>7199</v>
      </c>
      <c r="B445" s="39" t="s">
        <v>155</v>
      </c>
      <c r="C445" s="28" t="s">
        <v>860</v>
      </c>
      <c r="D445" s="28" t="s">
        <v>888</v>
      </c>
      <c r="E445" s="29">
        <v>1492</v>
      </c>
      <c r="G445" s="22"/>
      <c r="H445" s="22"/>
      <c r="I445" s="22"/>
      <c r="J445" s="28"/>
      <c r="K445" s="10"/>
      <c r="U445" s="9">
        <f>SUM(U432:U444)</f>
        <v>199.22476499999993</v>
      </c>
    </row>
    <row r="446" spans="1:31" s="9" customFormat="1" x14ac:dyDescent="0.2">
      <c r="A446" s="37">
        <v>7202</v>
      </c>
      <c r="B446" s="26" t="s">
        <v>30</v>
      </c>
      <c r="C446" s="26" t="s">
        <v>899</v>
      </c>
      <c r="D446" s="26" t="s">
        <v>900</v>
      </c>
      <c r="E446" s="27">
        <v>1492</v>
      </c>
      <c r="F446" s="64" t="s">
        <v>46</v>
      </c>
      <c r="G446" s="65" t="s">
        <v>826</v>
      </c>
      <c r="H446" s="65" t="s">
        <v>423</v>
      </c>
      <c r="I446" s="65" t="s">
        <v>44</v>
      </c>
      <c r="J446" s="64" t="s">
        <v>901</v>
      </c>
      <c r="K446" s="64">
        <v>855</v>
      </c>
      <c r="L446" s="64"/>
      <c r="M446" s="64">
        <v>1</v>
      </c>
      <c r="N446" s="64">
        <v>0</v>
      </c>
      <c r="O446" s="64"/>
      <c r="P446" s="64">
        <v>9</v>
      </c>
      <c r="Q446" s="64">
        <v>3</v>
      </c>
      <c r="R446" s="64">
        <v>27</v>
      </c>
      <c r="S446" s="64">
        <v>7.29</v>
      </c>
      <c r="T446" s="64">
        <v>2.4300000000000002</v>
      </c>
      <c r="U446" s="64">
        <v>17.714700000000001</v>
      </c>
      <c r="V446" s="64">
        <v>3</v>
      </c>
      <c r="W446" s="64"/>
      <c r="X446" s="64" t="s">
        <v>40</v>
      </c>
      <c r="Y446" s="64"/>
      <c r="Z446" s="64">
        <v>2720</v>
      </c>
      <c r="AA446" s="64">
        <v>2795</v>
      </c>
      <c r="AB446" s="17">
        <v>1</v>
      </c>
      <c r="AC446" s="17">
        <v>1</v>
      </c>
      <c r="AD446" s="17"/>
      <c r="AE446" s="17"/>
    </row>
    <row r="447" spans="1:31" s="9" customFormat="1" x14ac:dyDescent="0.2">
      <c r="A447" s="37">
        <v>7203</v>
      </c>
      <c r="B447" s="26" t="s">
        <v>30</v>
      </c>
      <c r="C447" s="28" t="s">
        <v>899</v>
      </c>
      <c r="D447" s="28" t="s">
        <v>900</v>
      </c>
      <c r="E447" s="29">
        <v>1492</v>
      </c>
      <c r="F447" s="9" t="s">
        <v>54</v>
      </c>
      <c r="G447" s="22" t="s">
        <v>826</v>
      </c>
      <c r="H447" s="22" t="s">
        <v>423</v>
      </c>
      <c r="I447" s="22" t="s">
        <v>178</v>
      </c>
      <c r="J447" s="28" t="s">
        <v>902</v>
      </c>
      <c r="K447" s="9">
        <v>855</v>
      </c>
      <c r="M447" s="9">
        <v>1</v>
      </c>
      <c r="N447" s="9">
        <v>1</v>
      </c>
      <c r="P447" s="9">
        <v>9</v>
      </c>
      <c r="Q447" s="9">
        <v>3</v>
      </c>
      <c r="R447" s="9">
        <v>27</v>
      </c>
      <c r="S447" s="9">
        <v>7.29</v>
      </c>
      <c r="T447" s="9">
        <v>2.4300000000000002</v>
      </c>
      <c r="U447" s="9">
        <v>17.714700000000001</v>
      </c>
      <c r="V447" s="9">
        <v>3</v>
      </c>
      <c r="X447" s="9" t="s">
        <v>53</v>
      </c>
      <c r="Z447" s="9">
        <v>2720</v>
      </c>
      <c r="AA447" s="9">
        <v>2795</v>
      </c>
      <c r="AB447" s="9">
        <v>2</v>
      </c>
      <c r="AC447" s="9" t="s">
        <v>40</v>
      </c>
    </row>
    <row r="448" spans="1:31" s="9" customFormat="1" x14ac:dyDescent="0.2">
      <c r="A448" s="37">
        <v>7204</v>
      </c>
      <c r="B448" s="26" t="s">
        <v>30</v>
      </c>
      <c r="C448" s="28" t="s">
        <v>899</v>
      </c>
      <c r="D448" s="28" t="s">
        <v>900</v>
      </c>
      <c r="E448" s="29">
        <v>1492</v>
      </c>
      <c r="F448" s="9" t="s">
        <v>903</v>
      </c>
      <c r="G448" s="22" t="s">
        <v>826</v>
      </c>
      <c r="H448" s="22" t="s">
        <v>423</v>
      </c>
      <c r="I448" s="22" t="s">
        <v>227</v>
      </c>
      <c r="J448" s="28" t="s">
        <v>904</v>
      </c>
      <c r="K448" s="9">
        <v>855</v>
      </c>
      <c r="M448" s="9">
        <v>1</v>
      </c>
      <c r="N448" s="9">
        <v>1</v>
      </c>
      <c r="P448" s="9">
        <v>6.66</v>
      </c>
      <c r="Q448" s="9">
        <v>1.33</v>
      </c>
      <c r="R448" s="9">
        <v>8.8577999999999992</v>
      </c>
      <c r="S448" s="9">
        <v>5.3945999999999996</v>
      </c>
      <c r="T448" s="9">
        <v>1.0772999999999999</v>
      </c>
      <c r="U448" s="9">
        <v>5.8116025799999997</v>
      </c>
      <c r="V448" s="9">
        <v>5.0075187969924801</v>
      </c>
      <c r="X448" s="9" t="s">
        <v>53</v>
      </c>
      <c r="Z448" s="9">
        <v>2720</v>
      </c>
      <c r="AA448" s="9">
        <v>2795</v>
      </c>
      <c r="AB448" s="9">
        <v>3</v>
      </c>
      <c r="AC448" s="9" t="s">
        <v>40</v>
      </c>
    </row>
    <row r="449" spans="1:31" s="9" customFormat="1" x14ac:dyDescent="0.2">
      <c r="A449" s="37">
        <v>7205</v>
      </c>
      <c r="B449" s="26" t="s">
        <v>30</v>
      </c>
      <c r="C449" s="28" t="s">
        <v>899</v>
      </c>
      <c r="D449" s="28" t="s">
        <v>900</v>
      </c>
      <c r="E449" s="29">
        <v>1492</v>
      </c>
      <c r="F449" s="9" t="s">
        <v>905</v>
      </c>
      <c r="G449" s="22" t="s">
        <v>826</v>
      </c>
      <c r="H449" s="22" t="s">
        <v>423</v>
      </c>
      <c r="I449" s="22" t="s">
        <v>350</v>
      </c>
      <c r="J449" s="28" t="s">
        <v>906</v>
      </c>
      <c r="K449" s="9">
        <v>855</v>
      </c>
      <c r="M449" s="9">
        <v>2</v>
      </c>
      <c r="N449" s="9">
        <v>0</v>
      </c>
      <c r="P449" s="9">
        <v>6.66</v>
      </c>
      <c r="Q449" s="9">
        <v>2.66</v>
      </c>
      <c r="R449" s="9">
        <v>17.715599999999998</v>
      </c>
      <c r="S449" s="9">
        <v>5.3945999999999996</v>
      </c>
      <c r="T449" s="9">
        <v>2.1545999999999998</v>
      </c>
      <c r="U449" s="9">
        <v>11.623205159999999</v>
      </c>
      <c r="V449" s="9">
        <v>2.5037593984962401</v>
      </c>
      <c r="X449" s="9" t="s">
        <v>53</v>
      </c>
      <c r="Z449" s="9">
        <v>2720</v>
      </c>
      <c r="AA449" s="9">
        <v>2795</v>
      </c>
      <c r="AB449" s="9">
        <v>4</v>
      </c>
      <c r="AC449" s="9" t="s">
        <v>40</v>
      </c>
    </row>
    <row r="450" spans="1:31" s="9" customFormat="1" x14ac:dyDescent="0.2">
      <c r="A450" s="37">
        <v>7206</v>
      </c>
      <c r="B450" s="26" t="s">
        <v>30</v>
      </c>
      <c r="C450" s="28" t="s">
        <v>899</v>
      </c>
      <c r="D450" s="28" t="s">
        <v>900</v>
      </c>
      <c r="E450" s="29">
        <v>1492</v>
      </c>
      <c r="F450" s="9" t="s">
        <v>907</v>
      </c>
      <c r="G450" s="22" t="s">
        <v>826</v>
      </c>
      <c r="H450" s="22" t="s">
        <v>423</v>
      </c>
      <c r="I450" s="22" t="s">
        <v>232</v>
      </c>
      <c r="J450" s="28" t="s">
        <v>908</v>
      </c>
      <c r="K450" s="9">
        <v>855</v>
      </c>
      <c r="M450" s="9">
        <v>2</v>
      </c>
      <c r="N450" s="9">
        <v>1</v>
      </c>
      <c r="P450" s="9">
        <v>6.66</v>
      </c>
      <c r="Q450" s="9">
        <v>2.66</v>
      </c>
      <c r="R450" s="9">
        <v>17.715599999999998</v>
      </c>
      <c r="S450" s="9">
        <v>5.3945999999999996</v>
      </c>
      <c r="T450" s="9">
        <v>2.1545999999999998</v>
      </c>
      <c r="U450" s="9">
        <v>11.623205159999999</v>
      </c>
      <c r="V450" s="9">
        <v>2.5037593984962401</v>
      </c>
      <c r="X450" s="9" t="s">
        <v>53</v>
      </c>
      <c r="Z450" s="9">
        <v>2720</v>
      </c>
      <c r="AA450" s="9">
        <v>2795</v>
      </c>
      <c r="AB450" s="9">
        <v>5</v>
      </c>
      <c r="AC450" s="9" t="s">
        <v>40</v>
      </c>
    </row>
    <row r="451" spans="1:31" s="9" customFormat="1" x14ac:dyDescent="0.2">
      <c r="A451" s="37">
        <v>7207</v>
      </c>
      <c r="B451" s="26" t="s">
        <v>30</v>
      </c>
      <c r="C451" s="28" t="s">
        <v>899</v>
      </c>
      <c r="D451" s="28" t="s">
        <v>900</v>
      </c>
      <c r="E451" s="29">
        <v>1492</v>
      </c>
      <c r="F451" s="9" t="s">
        <v>909</v>
      </c>
      <c r="G451" s="22" t="s">
        <v>826</v>
      </c>
      <c r="H451" s="22" t="s">
        <v>423</v>
      </c>
      <c r="I451" s="22" t="s">
        <v>295</v>
      </c>
      <c r="J451" s="28" t="s">
        <v>910</v>
      </c>
      <c r="K451" s="9">
        <v>855</v>
      </c>
      <c r="M451" s="9" t="s">
        <v>40</v>
      </c>
      <c r="N451" s="9">
        <v>0</v>
      </c>
      <c r="P451" s="9">
        <v>5</v>
      </c>
      <c r="Q451" s="9">
        <v>4</v>
      </c>
      <c r="R451" s="9">
        <v>20</v>
      </c>
      <c r="S451" s="9">
        <v>4.05</v>
      </c>
      <c r="T451" s="9">
        <v>3.24</v>
      </c>
      <c r="U451" s="9">
        <v>13.122</v>
      </c>
      <c r="V451" s="9">
        <v>1.25</v>
      </c>
      <c r="X451" s="9" t="s">
        <v>53</v>
      </c>
      <c r="Z451" s="9">
        <v>2720</v>
      </c>
      <c r="AA451" s="9">
        <v>2795</v>
      </c>
      <c r="AB451" s="9">
        <v>6</v>
      </c>
      <c r="AC451" s="9" t="s">
        <v>40</v>
      </c>
    </row>
    <row r="452" spans="1:31" s="9" customFormat="1" x14ac:dyDescent="0.2">
      <c r="A452" s="37">
        <v>7208</v>
      </c>
      <c r="B452" s="26" t="s">
        <v>30</v>
      </c>
      <c r="C452" s="28" t="s">
        <v>899</v>
      </c>
      <c r="D452" s="28" t="s">
        <v>900</v>
      </c>
      <c r="E452" s="29">
        <v>1492</v>
      </c>
      <c r="F452" s="9" t="s">
        <v>911</v>
      </c>
      <c r="G452" s="22" t="s">
        <v>826</v>
      </c>
      <c r="H452" s="22" t="s">
        <v>423</v>
      </c>
      <c r="I452" s="22" t="s">
        <v>602</v>
      </c>
      <c r="J452" s="28" t="s">
        <v>912</v>
      </c>
      <c r="K452" s="9">
        <v>855</v>
      </c>
      <c r="M452" s="9" t="s">
        <v>40</v>
      </c>
      <c r="N452" s="9">
        <v>0</v>
      </c>
      <c r="R452" s="9">
        <v>0</v>
      </c>
      <c r="S452" s="9">
        <v>0</v>
      </c>
      <c r="T452" s="9">
        <v>0</v>
      </c>
      <c r="U452" s="9">
        <v>0</v>
      </c>
      <c r="X452" s="9" t="s">
        <v>53</v>
      </c>
      <c r="Z452" s="9">
        <v>2720</v>
      </c>
      <c r="AA452" s="9">
        <v>2795</v>
      </c>
      <c r="AB452" s="9">
        <v>7</v>
      </c>
      <c r="AC452" s="9" t="s">
        <v>40</v>
      </c>
    </row>
    <row r="453" spans="1:31" s="9" customFormat="1" x14ac:dyDescent="0.2">
      <c r="A453" s="37">
        <v>7208</v>
      </c>
      <c r="B453" s="26" t="s">
        <v>30</v>
      </c>
      <c r="C453" s="28" t="s">
        <v>899</v>
      </c>
      <c r="D453" s="28" t="s">
        <v>900</v>
      </c>
      <c r="E453" s="29">
        <v>1492</v>
      </c>
      <c r="G453" s="22"/>
      <c r="H453" s="22"/>
      <c r="I453" s="22"/>
      <c r="J453" s="28"/>
      <c r="U453" s="9">
        <f>SUM(U446:U452)</f>
        <v>77.609412899999995</v>
      </c>
    </row>
    <row r="454" spans="1:31" s="9" customFormat="1" x14ac:dyDescent="0.2">
      <c r="A454" s="37">
        <v>7210</v>
      </c>
      <c r="B454" s="38" t="s">
        <v>155</v>
      </c>
      <c r="C454" s="26" t="s">
        <v>913</v>
      </c>
      <c r="D454" s="26" t="s">
        <v>914</v>
      </c>
      <c r="E454" s="27">
        <v>1492</v>
      </c>
      <c r="F454" s="17" t="s">
        <v>915</v>
      </c>
      <c r="G454" s="14" t="s">
        <v>826</v>
      </c>
      <c r="H454" s="14" t="s">
        <v>444</v>
      </c>
      <c r="I454" s="14" t="s">
        <v>44</v>
      </c>
      <c r="J454" s="26" t="s">
        <v>916</v>
      </c>
      <c r="K454" s="10">
        <v>856</v>
      </c>
      <c r="L454" s="17"/>
      <c r="M454" s="17">
        <v>1</v>
      </c>
      <c r="N454" s="17">
        <v>0</v>
      </c>
      <c r="O454" s="17"/>
      <c r="P454" s="17">
        <v>5.5</v>
      </c>
      <c r="Q454" s="17">
        <v>4</v>
      </c>
      <c r="R454" s="17">
        <v>22</v>
      </c>
      <c r="S454" s="17">
        <v>4.4550000000000001</v>
      </c>
      <c r="T454" s="17">
        <v>3.24</v>
      </c>
      <c r="U454" s="17">
        <v>14.434200000000001</v>
      </c>
      <c r="V454" s="17">
        <v>1.375</v>
      </c>
      <c r="W454" s="17"/>
      <c r="X454" s="17" t="s">
        <v>40</v>
      </c>
      <c r="Y454" s="17"/>
      <c r="Z454" s="17">
        <v>2650</v>
      </c>
      <c r="AA454" s="17">
        <v>2780</v>
      </c>
      <c r="AB454" s="17">
        <v>1</v>
      </c>
      <c r="AC454" s="17">
        <v>1</v>
      </c>
      <c r="AD454" s="17"/>
      <c r="AE454" s="17"/>
    </row>
    <row r="455" spans="1:31" s="9" customFormat="1" x14ac:dyDescent="0.2">
      <c r="A455" s="37">
        <v>7211</v>
      </c>
      <c r="B455" s="39" t="s">
        <v>155</v>
      </c>
      <c r="C455" s="28" t="s">
        <v>913</v>
      </c>
      <c r="D455" s="28" t="s">
        <v>914</v>
      </c>
      <c r="E455" s="29">
        <v>1492</v>
      </c>
      <c r="F455" s="9" t="s">
        <v>54</v>
      </c>
      <c r="G455" s="22" t="s">
        <v>826</v>
      </c>
      <c r="H455" s="22" t="s">
        <v>444</v>
      </c>
      <c r="I455" s="22" t="s">
        <v>178</v>
      </c>
      <c r="J455" s="28" t="s">
        <v>917</v>
      </c>
      <c r="K455" s="10">
        <v>856</v>
      </c>
      <c r="M455" s="9">
        <v>1</v>
      </c>
      <c r="N455" s="9">
        <v>1</v>
      </c>
      <c r="P455" s="9">
        <v>5.5</v>
      </c>
      <c r="Q455" s="9">
        <v>4</v>
      </c>
      <c r="R455" s="9">
        <v>22</v>
      </c>
      <c r="S455" s="9">
        <v>4.4550000000000001</v>
      </c>
      <c r="T455" s="9">
        <v>3.24</v>
      </c>
      <c r="U455" s="9">
        <v>14.434200000000001</v>
      </c>
      <c r="V455" s="9">
        <v>1.375</v>
      </c>
      <c r="X455" s="9" t="s">
        <v>53</v>
      </c>
      <c r="Z455" s="9">
        <v>2650</v>
      </c>
      <c r="AA455" s="9">
        <v>2780</v>
      </c>
      <c r="AB455" s="9">
        <v>2</v>
      </c>
      <c r="AC455" s="9" t="s">
        <v>40</v>
      </c>
    </row>
    <row r="456" spans="1:31" s="9" customFormat="1" x14ac:dyDescent="0.2">
      <c r="A456" s="37">
        <v>7211</v>
      </c>
      <c r="B456" s="39" t="s">
        <v>155</v>
      </c>
      <c r="C456" s="28" t="s">
        <v>913</v>
      </c>
      <c r="D456" s="28" t="s">
        <v>914</v>
      </c>
      <c r="E456" s="29">
        <v>1492</v>
      </c>
      <c r="G456" s="22"/>
      <c r="H456" s="22"/>
      <c r="I456" s="22"/>
      <c r="J456" s="28"/>
      <c r="K456" s="10"/>
      <c r="U456" s="9">
        <f>SUM(U454:U455)</f>
        <v>28.868400000000001</v>
      </c>
    </row>
    <row r="457" spans="1:31" s="9" customFormat="1" x14ac:dyDescent="0.2">
      <c r="A457" s="37">
        <v>7213</v>
      </c>
      <c r="B457" s="38" t="s">
        <v>155</v>
      </c>
      <c r="C457" s="26" t="s">
        <v>918</v>
      </c>
      <c r="D457" s="26" t="s">
        <v>919</v>
      </c>
      <c r="E457" s="27">
        <v>1492</v>
      </c>
      <c r="F457" s="17" t="s">
        <v>90</v>
      </c>
      <c r="G457" s="14" t="s">
        <v>826</v>
      </c>
      <c r="H457" s="14" t="s">
        <v>690</v>
      </c>
      <c r="I457" s="14" t="s">
        <v>222</v>
      </c>
      <c r="J457" s="26" t="s">
        <v>920</v>
      </c>
      <c r="K457" s="10">
        <v>857</v>
      </c>
      <c r="L457" s="17"/>
      <c r="M457" s="17" t="s">
        <v>40</v>
      </c>
      <c r="N457" s="17">
        <v>0</v>
      </c>
      <c r="O457" s="17"/>
      <c r="P457" s="17">
        <v>17.5</v>
      </c>
      <c r="Q457" s="17">
        <v>6</v>
      </c>
      <c r="R457" s="17">
        <v>105</v>
      </c>
      <c r="S457" s="17">
        <v>14.175000000000001</v>
      </c>
      <c r="T457" s="17">
        <v>4.8600000000000003</v>
      </c>
      <c r="U457" s="17">
        <v>68.890500000000003</v>
      </c>
      <c r="V457" s="17">
        <v>2.9166666666666599</v>
      </c>
      <c r="W457" s="17"/>
      <c r="X457" s="17" t="s">
        <v>40</v>
      </c>
      <c r="Y457" s="17"/>
      <c r="Z457" s="17">
        <v>2680</v>
      </c>
      <c r="AA457" s="17">
        <v>2780</v>
      </c>
      <c r="AB457" s="17">
        <v>1</v>
      </c>
      <c r="AC457" s="17">
        <v>1</v>
      </c>
      <c r="AD457" s="17"/>
      <c r="AE457" s="17"/>
    </row>
    <row r="458" spans="1:31" s="9" customFormat="1" x14ac:dyDescent="0.2">
      <c r="A458" s="37">
        <v>7214</v>
      </c>
      <c r="B458" s="39" t="s">
        <v>155</v>
      </c>
      <c r="C458" s="28" t="s">
        <v>918</v>
      </c>
      <c r="D458" s="28" t="s">
        <v>919</v>
      </c>
      <c r="E458" s="29">
        <v>1492</v>
      </c>
      <c r="F458" s="9" t="s">
        <v>180</v>
      </c>
      <c r="G458" s="22" t="s">
        <v>826</v>
      </c>
      <c r="H458" s="22" t="s">
        <v>690</v>
      </c>
      <c r="I458" s="22" t="s">
        <v>288</v>
      </c>
      <c r="J458" s="28" t="s">
        <v>921</v>
      </c>
      <c r="K458" s="10">
        <v>857</v>
      </c>
      <c r="M458" s="9" t="s">
        <v>40</v>
      </c>
      <c r="N458" s="9">
        <v>0</v>
      </c>
      <c r="P458" s="9">
        <v>15</v>
      </c>
      <c r="Q458" s="9">
        <v>14</v>
      </c>
      <c r="R458" s="9">
        <v>210</v>
      </c>
      <c r="S458" s="9">
        <v>12.15</v>
      </c>
      <c r="T458" s="9">
        <v>11.34</v>
      </c>
      <c r="U458" s="9">
        <v>137.78100000000001</v>
      </c>
      <c r="V458" s="9">
        <v>1.0714285714285701</v>
      </c>
      <c r="X458" s="9" t="s">
        <v>53</v>
      </c>
      <c r="Z458" s="9">
        <v>2680</v>
      </c>
      <c r="AA458" s="9">
        <v>2780</v>
      </c>
      <c r="AB458" s="9">
        <v>2</v>
      </c>
      <c r="AC458" s="9" t="s">
        <v>40</v>
      </c>
    </row>
    <row r="459" spans="1:31" s="9" customFormat="1" x14ac:dyDescent="0.2">
      <c r="A459" s="37">
        <v>7215</v>
      </c>
      <c r="B459" s="39" t="s">
        <v>155</v>
      </c>
      <c r="C459" s="28" t="s">
        <v>918</v>
      </c>
      <c r="D459" s="28" t="s">
        <v>919</v>
      </c>
      <c r="E459" s="29">
        <v>1492</v>
      </c>
      <c r="F459" s="9" t="s">
        <v>922</v>
      </c>
      <c r="G459" s="22" t="s">
        <v>826</v>
      </c>
      <c r="H459" s="22" t="s">
        <v>690</v>
      </c>
      <c r="I459" s="22" t="s">
        <v>181</v>
      </c>
      <c r="J459" s="28" t="s">
        <v>923</v>
      </c>
      <c r="K459" s="10">
        <v>857</v>
      </c>
      <c r="M459" s="9" t="s">
        <v>40</v>
      </c>
      <c r="N459" s="9">
        <v>0</v>
      </c>
      <c r="P459" s="9">
        <v>9</v>
      </c>
      <c r="Q459" s="9">
        <v>4</v>
      </c>
      <c r="R459" s="9">
        <v>36</v>
      </c>
      <c r="S459" s="9">
        <v>7.29</v>
      </c>
      <c r="T459" s="9">
        <v>3.24</v>
      </c>
      <c r="U459" s="9">
        <v>23.619599999999998</v>
      </c>
      <c r="V459" s="9">
        <v>2.25</v>
      </c>
      <c r="X459" s="9" t="s">
        <v>49</v>
      </c>
      <c r="Z459" s="9">
        <v>2680</v>
      </c>
      <c r="AA459" s="9">
        <v>2780</v>
      </c>
      <c r="AB459" s="9">
        <v>3</v>
      </c>
      <c r="AC459" s="9" t="s">
        <v>40</v>
      </c>
    </row>
    <row r="460" spans="1:31" s="9" customFormat="1" x14ac:dyDescent="0.2">
      <c r="A460" s="37">
        <v>7216</v>
      </c>
      <c r="B460" s="39" t="s">
        <v>155</v>
      </c>
      <c r="C460" s="28" t="s">
        <v>918</v>
      </c>
      <c r="D460" s="28" t="s">
        <v>919</v>
      </c>
      <c r="E460" s="29">
        <v>1492</v>
      </c>
      <c r="F460" s="9" t="s">
        <v>73</v>
      </c>
      <c r="G460" s="22" t="s">
        <v>826</v>
      </c>
      <c r="H460" s="22" t="s">
        <v>690</v>
      </c>
      <c r="I460" s="22" t="s">
        <v>230</v>
      </c>
      <c r="J460" s="28" t="s">
        <v>924</v>
      </c>
      <c r="K460" s="10">
        <v>857</v>
      </c>
      <c r="M460" s="9" t="s">
        <v>40</v>
      </c>
      <c r="N460" s="9">
        <v>0</v>
      </c>
      <c r="P460" s="9">
        <v>9</v>
      </c>
      <c r="Q460" s="9">
        <v>4</v>
      </c>
      <c r="R460" s="9">
        <v>36</v>
      </c>
      <c r="S460" s="9">
        <v>7.29</v>
      </c>
      <c r="T460" s="9">
        <v>3.24</v>
      </c>
      <c r="U460" s="9">
        <v>23.619599999999998</v>
      </c>
      <c r="V460" s="9">
        <v>2.25</v>
      </c>
      <c r="X460" s="9" t="s">
        <v>53</v>
      </c>
      <c r="Z460" s="9">
        <v>2680</v>
      </c>
      <c r="AA460" s="9">
        <v>2780</v>
      </c>
      <c r="AB460" s="9">
        <v>4</v>
      </c>
      <c r="AC460" s="9" t="s">
        <v>40</v>
      </c>
    </row>
    <row r="461" spans="1:31" s="9" customFormat="1" x14ac:dyDescent="0.2">
      <c r="A461" s="37">
        <v>7217</v>
      </c>
      <c r="B461" s="39" t="s">
        <v>155</v>
      </c>
      <c r="C461" s="28" t="s">
        <v>918</v>
      </c>
      <c r="D461" s="28" t="s">
        <v>919</v>
      </c>
      <c r="E461" s="29">
        <v>1492</v>
      </c>
      <c r="F461" s="9" t="s">
        <v>73</v>
      </c>
      <c r="G461" s="22" t="s">
        <v>826</v>
      </c>
      <c r="H461" s="22" t="s">
        <v>690</v>
      </c>
      <c r="I461" s="22" t="s">
        <v>293</v>
      </c>
      <c r="J461" s="28" t="s">
        <v>925</v>
      </c>
      <c r="K461" s="10">
        <v>857</v>
      </c>
      <c r="M461" s="9" t="s">
        <v>40</v>
      </c>
      <c r="N461" s="9">
        <v>0</v>
      </c>
      <c r="P461" s="9">
        <v>9</v>
      </c>
      <c r="Q461" s="9">
        <v>3</v>
      </c>
      <c r="R461" s="9">
        <v>27</v>
      </c>
      <c r="S461" s="9">
        <v>7.29</v>
      </c>
      <c r="T461" s="9">
        <v>2.4300000000000002</v>
      </c>
      <c r="U461" s="9">
        <v>17.714700000000001</v>
      </c>
      <c r="V461" s="9">
        <v>3</v>
      </c>
      <c r="X461" s="9" t="s">
        <v>53</v>
      </c>
      <c r="Z461" s="9">
        <v>2680</v>
      </c>
      <c r="AA461" s="9">
        <v>2780</v>
      </c>
      <c r="AB461" s="9">
        <v>5</v>
      </c>
      <c r="AC461" s="9" t="s">
        <v>40</v>
      </c>
    </row>
    <row r="462" spans="1:31" s="9" customFormat="1" x14ac:dyDescent="0.2">
      <c r="A462" s="37">
        <v>7217</v>
      </c>
      <c r="B462" s="39" t="s">
        <v>155</v>
      </c>
      <c r="C462" s="28" t="s">
        <v>918</v>
      </c>
      <c r="D462" s="28" t="s">
        <v>919</v>
      </c>
      <c r="E462" s="29">
        <v>1492</v>
      </c>
      <c r="G462" s="22"/>
      <c r="H462" s="22"/>
      <c r="I462" s="22"/>
      <c r="J462" s="28"/>
      <c r="K462" s="10"/>
      <c r="U462" s="9">
        <f>SUM(U457:U461)</f>
        <v>271.62540000000001</v>
      </c>
    </row>
    <row r="463" spans="1:31" s="9" customFormat="1" x14ac:dyDescent="0.2">
      <c r="A463" s="32">
        <v>2992</v>
      </c>
      <c r="B463" s="39" t="s">
        <v>155</v>
      </c>
      <c r="C463" s="11" t="s">
        <v>918</v>
      </c>
      <c r="D463" s="11" t="s">
        <v>919</v>
      </c>
      <c r="E463" s="12">
        <v>1439</v>
      </c>
      <c r="F463" s="17" t="s">
        <v>641</v>
      </c>
      <c r="G463" s="14" t="s">
        <v>826</v>
      </c>
      <c r="H463" s="14" t="s">
        <v>690</v>
      </c>
      <c r="I463" s="14" t="s">
        <v>926</v>
      </c>
      <c r="J463" s="26" t="s">
        <v>920</v>
      </c>
      <c r="K463" s="17">
        <v>308</v>
      </c>
      <c r="L463" s="17"/>
      <c r="M463" s="17"/>
      <c r="N463" s="17">
        <v>0</v>
      </c>
      <c r="O463" s="17">
        <v>1</v>
      </c>
      <c r="P463" s="17">
        <v>17.5</v>
      </c>
      <c r="Q463" s="17">
        <v>6</v>
      </c>
      <c r="R463" s="17"/>
      <c r="S463" s="18">
        <v>14.175000000000001</v>
      </c>
      <c r="T463" s="18">
        <v>4.8600000000000003</v>
      </c>
      <c r="U463" s="18">
        <v>68.890500000000003</v>
      </c>
      <c r="V463" s="18">
        <v>2.9166666666666665</v>
      </c>
      <c r="W463" s="17"/>
      <c r="X463" s="17"/>
      <c r="Y463" s="17"/>
      <c r="Z463" s="17"/>
      <c r="AA463" s="17"/>
      <c r="AB463" s="17">
        <v>1</v>
      </c>
      <c r="AC463" s="17">
        <v>1</v>
      </c>
      <c r="AD463" s="17"/>
      <c r="AE463" s="17">
        <v>100</v>
      </c>
    </row>
    <row r="464" spans="1:31" s="9" customFormat="1" x14ac:dyDescent="0.2">
      <c r="A464" s="32">
        <v>2993</v>
      </c>
      <c r="B464" s="39" t="s">
        <v>155</v>
      </c>
      <c r="C464" s="11" t="s">
        <v>918</v>
      </c>
      <c r="D464" s="11" t="s">
        <v>919</v>
      </c>
      <c r="E464" s="20">
        <v>1439</v>
      </c>
      <c r="F464" s="9" t="s">
        <v>338</v>
      </c>
      <c r="G464" s="22" t="s">
        <v>826</v>
      </c>
      <c r="H464" s="14" t="s">
        <v>690</v>
      </c>
      <c r="I464" s="22" t="s">
        <v>927</v>
      </c>
      <c r="J464" s="28" t="s">
        <v>921</v>
      </c>
      <c r="K464" s="9">
        <v>308</v>
      </c>
      <c r="N464" s="9">
        <v>0</v>
      </c>
      <c r="O464" s="9">
        <v>2</v>
      </c>
      <c r="P464" s="9">
        <v>15</v>
      </c>
      <c r="Q464" s="9">
        <v>14</v>
      </c>
      <c r="S464" s="25">
        <v>12.15</v>
      </c>
      <c r="T464" s="25">
        <v>11.34</v>
      </c>
      <c r="U464" s="25">
        <v>137.78100000000001</v>
      </c>
      <c r="V464" s="25">
        <v>1.0714285714285714</v>
      </c>
      <c r="Y464" s="9" t="s">
        <v>212</v>
      </c>
      <c r="AB464" s="9">
        <v>2</v>
      </c>
      <c r="AC464" s="9" t="s">
        <v>40</v>
      </c>
      <c r="AE464" s="9">
        <v>100</v>
      </c>
    </row>
    <row r="465" spans="1:31" s="9" customFormat="1" x14ac:dyDescent="0.2">
      <c r="A465" s="32">
        <v>2994</v>
      </c>
      <c r="B465" s="39" t="s">
        <v>155</v>
      </c>
      <c r="C465" s="11" t="s">
        <v>918</v>
      </c>
      <c r="D465" s="11" t="s">
        <v>919</v>
      </c>
      <c r="E465" s="20">
        <v>1439</v>
      </c>
      <c r="F465" s="9" t="s">
        <v>928</v>
      </c>
      <c r="G465" s="22" t="s">
        <v>826</v>
      </c>
      <c r="H465" s="14" t="s">
        <v>690</v>
      </c>
      <c r="I465" s="22" t="s">
        <v>929</v>
      </c>
      <c r="J465" s="28" t="s">
        <v>923</v>
      </c>
      <c r="K465" s="9">
        <v>308</v>
      </c>
      <c r="N465" s="9">
        <v>0</v>
      </c>
      <c r="O465" s="9">
        <v>3</v>
      </c>
      <c r="P465" s="9">
        <v>9</v>
      </c>
      <c r="Q465" s="9">
        <v>4</v>
      </c>
      <c r="S465" s="25">
        <v>7.2900000000000009</v>
      </c>
      <c r="T465" s="25">
        <v>3.24</v>
      </c>
      <c r="U465" s="25">
        <v>23.619600000000005</v>
      </c>
      <c r="V465" s="25">
        <v>2.25</v>
      </c>
      <c r="Y465" s="9" t="s">
        <v>930</v>
      </c>
      <c r="AB465" s="9">
        <v>3</v>
      </c>
      <c r="AC465" s="9" t="s">
        <v>40</v>
      </c>
      <c r="AE465" s="9">
        <v>100</v>
      </c>
    </row>
    <row r="466" spans="1:31" s="9" customFormat="1" x14ac:dyDescent="0.2">
      <c r="A466" s="32">
        <v>2995</v>
      </c>
      <c r="B466" s="39" t="s">
        <v>155</v>
      </c>
      <c r="C466" s="11" t="s">
        <v>918</v>
      </c>
      <c r="D466" s="11" t="s">
        <v>919</v>
      </c>
      <c r="E466" s="20">
        <v>1439</v>
      </c>
      <c r="F466" s="9" t="s">
        <v>928</v>
      </c>
      <c r="G466" s="22" t="s">
        <v>826</v>
      </c>
      <c r="H466" s="14" t="s">
        <v>690</v>
      </c>
      <c r="I466" s="22" t="s">
        <v>931</v>
      </c>
      <c r="J466" s="28" t="s">
        <v>924</v>
      </c>
      <c r="K466" s="9">
        <v>308</v>
      </c>
      <c r="N466" s="9">
        <v>0</v>
      </c>
      <c r="O466" s="9">
        <v>4</v>
      </c>
      <c r="P466" s="9">
        <v>9</v>
      </c>
      <c r="Q466" s="9">
        <v>4</v>
      </c>
      <c r="S466" s="25">
        <v>7.2900000000000009</v>
      </c>
      <c r="T466" s="25">
        <v>3.24</v>
      </c>
      <c r="U466" s="25">
        <v>23.619600000000005</v>
      </c>
      <c r="V466" s="25">
        <v>2.25</v>
      </c>
      <c r="AB466" s="9">
        <v>4</v>
      </c>
      <c r="AC466" s="9" t="s">
        <v>40</v>
      </c>
      <c r="AE466" s="9">
        <v>100</v>
      </c>
    </row>
    <row r="467" spans="1:31" s="9" customFormat="1" x14ac:dyDescent="0.2">
      <c r="A467" s="32">
        <v>2996</v>
      </c>
      <c r="B467" s="39" t="s">
        <v>155</v>
      </c>
      <c r="C467" s="11" t="s">
        <v>918</v>
      </c>
      <c r="D467" s="11" t="s">
        <v>919</v>
      </c>
      <c r="E467" s="20">
        <v>1439</v>
      </c>
      <c r="F467" s="9" t="s">
        <v>928</v>
      </c>
      <c r="G467" s="22" t="s">
        <v>826</v>
      </c>
      <c r="H467" s="14" t="s">
        <v>690</v>
      </c>
      <c r="I467" s="22" t="s">
        <v>932</v>
      </c>
      <c r="J467" s="28" t="s">
        <v>925</v>
      </c>
      <c r="K467" s="9">
        <v>308</v>
      </c>
      <c r="N467" s="9">
        <v>0</v>
      </c>
      <c r="O467" s="9">
        <v>5</v>
      </c>
      <c r="P467" s="9">
        <v>9</v>
      </c>
      <c r="Q467" s="9">
        <v>3</v>
      </c>
      <c r="S467" s="25">
        <v>7.2900000000000009</v>
      </c>
      <c r="T467" s="25">
        <v>2.4300000000000002</v>
      </c>
      <c r="U467" s="25">
        <v>17.714700000000004</v>
      </c>
      <c r="V467" s="25">
        <v>3</v>
      </c>
      <c r="AB467" s="9">
        <v>5</v>
      </c>
      <c r="AC467" s="9" t="s">
        <v>40</v>
      </c>
      <c r="AE467" s="9">
        <v>100</v>
      </c>
    </row>
    <row r="468" spans="1:31" s="9" customFormat="1" x14ac:dyDescent="0.2">
      <c r="A468" s="32">
        <v>2996</v>
      </c>
      <c r="B468" s="39" t="s">
        <v>155</v>
      </c>
      <c r="C468" s="11" t="s">
        <v>918</v>
      </c>
      <c r="D468" s="11" t="s">
        <v>919</v>
      </c>
      <c r="E468" s="20">
        <v>1439</v>
      </c>
      <c r="G468" s="22"/>
      <c r="H468" s="14" t="s">
        <v>690</v>
      </c>
      <c r="I468" s="22"/>
      <c r="J468" s="28"/>
      <c r="S468" s="25"/>
      <c r="T468" s="25"/>
      <c r="U468" s="25">
        <f>SUM(U463:U467)</f>
        <v>271.62540000000001</v>
      </c>
      <c r="V468" s="25"/>
    </row>
    <row r="469" spans="1:31" s="9" customFormat="1" x14ac:dyDescent="0.2">
      <c r="A469" s="32">
        <v>3001</v>
      </c>
      <c r="B469" s="38" t="s">
        <v>155</v>
      </c>
      <c r="C469" s="42" t="s">
        <v>933</v>
      </c>
      <c r="D469" s="42" t="s">
        <v>934</v>
      </c>
      <c r="E469" s="12">
        <v>1439</v>
      </c>
      <c r="F469" s="17" t="s">
        <v>78</v>
      </c>
      <c r="G469" s="14" t="s">
        <v>826</v>
      </c>
      <c r="H469" s="14" t="s">
        <v>642</v>
      </c>
      <c r="I469" s="14" t="s">
        <v>935</v>
      </c>
      <c r="J469" s="26" t="s">
        <v>936</v>
      </c>
      <c r="K469" s="10">
        <v>310</v>
      </c>
      <c r="L469" s="17"/>
      <c r="M469" s="17">
        <v>1</v>
      </c>
      <c r="N469" s="17">
        <v>0</v>
      </c>
      <c r="O469" s="17">
        <v>1</v>
      </c>
      <c r="P469" s="17">
        <v>6.5</v>
      </c>
      <c r="Q469" s="17">
        <v>4</v>
      </c>
      <c r="R469" s="17"/>
      <c r="S469" s="18">
        <v>5.2650000000000006</v>
      </c>
      <c r="T469" s="18">
        <v>3.24</v>
      </c>
      <c r="U469" s="18">
        <v>17.058600000000002</v>
      </c>
      <c r="V469" s="18">
        <v>1.625</v>
      </c>
      <c r="W469" s="17"/>
      <c r="X469" s="17"/>
      <c r="Y469" s="17"/>
      <c r="Z469" s="17"/>
      <c r="AA469" s="17"/>
      <c r="AB469" s="17">
        <v>1</v>
      </c>
      <c r="AC469" s="17">
        <v>1</v>
      </c>
      <c r="AD469" s="17"/>
      <c r="AE469" s="17">
        <v>120</v>
      </c>
    </row>
    <row r="470" spans="1:31" s="9" customFormat="1" x14ac:dyDescent="0.2">
      <c r="A470" s="32">
        <v>3002</v>
      </c>
      <c r="B470" s="39" t="s">
        <v>155</v>
      </c>
      <c r="C470" s="45" t="s">
        <v>933</v>
      </c>
      <c r="D470" s="45" t="s">
        <v>934</v>
      </c>
      <c r="E470" s="20">
        <v>1439</v>
      </c>
      <c r="F470" s="9" t="s">
        <v>213</v>
      </c>
      <c r="G470" s="22" t="s">
        <v>826</v>
      </c>
      <c r="H470" s="22" t="s">
        <v>642</v>
      </c>
      <c r="I470" s="22" t="s">
        <v>937</v>
      </c>
      <c r="J470" s="28" t="s">
        <v>938</v>
      </c>
      <c r="K470" s="10">
        <v>310</v>
      </c>
      <c r="M470" s="9">
        <v>1</v>
      </c>
      <c r="N470" s="9">
        <v>1</v>
      </c>
      <c r="O470" s="9">
        <v>1</v>
      </c>
      <c r="P470" s="9">
        <v>6.5</v>
      </c>
      <c r="Q470" s="9">
        <v>4</v>
      </c>
      <c r="S470" s="25">
        <v>5.2650000000000006</v>
      </c>
      <c r="T470" s="25">
        <v>3.24</v>
      </c>
      <c r="U470" s="25">
        <v>17.058600000000002</v>
      </c>
      <c r="V470" s="25">
        <v>1.625</v>
      </c>
      <c r="Y470" s="9" t="s">
        <v>39</v>
      </c>
      <c r="AB470" s="9">
        <v>2</v>
      </c>
      <c r="AC470" s="9" t="s">
        <v>40</v>
      </c>
      <c r="AE470" s="9">
        <v>120</v>
      </c>
    </row>
    <row r="471" spans="1:31" s="9" customFormat="1" x14ac:dyDescent="0.2">
      <c r="A471" s="32">
        <v>3003</v>
      </c>
      <c r="B471" s="39" t="s">
        <v>155</v>
      </c>
      <c r="C471" s="45" t="s">
        <v>933</v>
      </c>
      <c r="D471" s="45" t="s">
        <v>934</v>
      </c>
      <c r="E471" s="20">
        <v>1439</v>
      </c>
      <c r="F471" s="9" t="s">
        <v>884</v>
      </c>
      <c r="G471" s="22" t="s">
        <v>826</v>
      </c>
      <c r="H471" s="22" t="s">
        <v>642</v>
      </c>
      <c r="I471" s="22" t="s">
        <v>939</v>
      </c>
      <c r="J471" s="28" t="s">
        <v>940</v>
      </c>
      <c r="K471" s="10">
        <v>310</v>
      </c>
      <c r="M471" s="9">
        <v>1</v>
      </c>
      <c r="N471" s="9">
        <v>-1</v>
      </c>
      <c r="O471" s="9">
        <v>1</v>
      </c>
      <c r="P471" s="9">
        <v>0</v>
      </c>
      <c r="Q471" s="9">
        <v>0</v>
      </c>
      <c r="S471" s="25">
        <v>0</v>
      </c>
      <c r="T471" s="25">
        <v>0</v>
      </c>
      <c r="U471" s="25">
        <v>0</v>
      </c>
      <c r="V471" s="25">
        <v>0</v>
      </c>
      <c r="Y471" s="9" t="s">
        <v>401</v>
      </c>
      <c r="AB471" s="9">
        <v>3</v>
      </c>
      <c r="AC471" s="9" t="s">
        <v>40</v>
      </c>
      <c r="AE471" s="9">
        <v>120</v>
      </c>
    </row>
    <row r="472" spans="1:31" s="9" customFormat="1" x14ac:dyDescent="0.2">
      <c r="A472" s="32">
        <v>3003</v>
      </c>
      <c r="B472" s="39" t="s">
        <v>155</v>
      </c>
      <c r="C472" s="45" t="s">
        <v>933</v>
      </c>
      <c r="D472" s="45" t="s">
        <v>934</v>
      </c>
      <c r="E472" s="20">
        <v>1439</v>
      </c>
      <c r="G472" s="22"/>
      <c r="H472" s="22"/>
      <c r="I472" s="22"/>
      <c r="J472" s="28"/>
      <c r="K472" s="10"/>
      <c r="S472" s="25"/>
      <c r="T472" s="25"/>
      <c r="U472" s="25">
        <f>SUM(U469:U471)</f>
        <v>34.117200000000004</v>
      </c>
      <c r="V472" s="25"/>
    </row>
    <row r="473" spans="1:31" s="9" customFormat="1" x14ac:dyDescent="0.2">
      <c r="A473" s="37">
        <v>7219</v>
      </c>
      <c r="B473" s="38" t="s">
        <v>155</v>
      </c>
      <c r="C473" s="26" t="s">
        <v>933</v>
      </c>
      <c r="D473" s="26" t="s">
        <v>941</v>
      </c>
      <c r="E473" s="27">
        <v>1492</v>
      </c>
      <c r="F473" s="17" t="s">
        <v>90</v>
      </c>
      <c r="G473" s="14" t="s">
        <v>826</v>
      </c>
      <c r="H473" s="14" t="s">
        <v>642</v>
      </c>
      <c r="I473" s="14" t="s">
        <v>44</v>
      </c>
      <c r="J473" s="26" t="s">
        <v>942</v>
      </c>
      <c r="K473" s="10">
        <v>858</v>
      </c>
      <c r="L473" s="17"/>
      <c r="M473" s="17">
        <v>1</v>
      </c>
      <c r="N473" s="17">
        <v>0</v>
      </c>
      <c r="O473" s="17"/>
      <c r="P473" s="17">
        <v>5.5</v>
      </c>
      <c r="Q473" s="17">
        <v>3.66</v>
      </c>
      <c r="R473" s="17">
        <v>20.13</v>
      </c>
      <c r="S473" s="17">
        <v>4.4550000000000001</v>
      </c>
      <c r="T473" s="17">
        <v>2.9645999999999999</v>
      </c>
      <c r="U473" s="17">
        <v>13.207293</v>
      </c>
      <c r="V473" s="17">
        <v>1.5027322404371499</v>
      </c>
      <c r="W473" s="17"/>
      <c r="X473" s="17" t="s">
        <v>40</v>
      </c>
      <c r="Y473" s="17"/>
      <c r="Z473" s="17">
        <v>2710</v>
      </c>
      <c r="AA473" s="17">
        <v>2790</v>
      </c>
      <c r="AB473" s="17">
        <v>1</v>
      </c>
      <c r="AC473" s="17">
        <v>1</v>
      </c>
      <c r="AD473" s="17"/>
      <c r="AE473" s="17"/>
    </row>
    <row r="474" spans="1:31" s="9" customFormat="1" x14ac:dyDescent="0.2">
      <c r="A474" s="37">
        <v>7220</v>
      </c>
      <c r="B474" s="39" t="s">
        <v>155</v>
      </c>
      <c r="C474" s="28" t="s">
        <v>933</v>
      </c>
      <c r="D474" s="28" t="s">
        <v>941</v>
      </c>
      <c r="E474" s="29">
        <v>1492</v>
      </c>
      <c r="F474" s="9" t="s">
        <v>430</v>
      </c>
      <c r="G474" s="22" t="s">
        <v>826</v>
      </c>
      <c r="H474" s="22" t="s">
        <v>642</v>
      </c>
      <c r="I474" s="22" t="s">
        <v>178</v>
      </c>
      <c r="J474" s="28" t="s">
        <v>943</v>
      </c>
      <c r="K474" s="10">
        <v>858</v>
      </c>
      <c r="M474" s="9">
        <v>1</v>
      </c>
      <c r="N474" s="9">
        <v>-1</v>
      </c>
      <c r="P474" s="9">
        <v>5.5</v>
      </c>
      <c r="Q474" s="9">
        <v>3.66</v>
      </c>
      <c r="R474" s="9">
        <v>20.13</v>
      </c>
      <c r="S474" s="9">
        <v>4.4550000000000001</v>
      </c>
      <c r="T474" s="9">
        <v>2.9645999999999999</v>
      </c>
      <c r="U474" s="9">
        <v>13.207293</v>
      </c>
      <c r="V474" s="9">
        <v>1.5027322404371499</v>
      </c>
      <c r="X474" s="9" t="s">
        <v>53</v>
      </c>
      <c r="Z474" s="9">
        <v>2710</v>
      </c>
      <c r="AA474" s="9">
        <v>2790</v>
      </c>
      <c r="AB474" s="9">
        <v>2</v>
      </c>
      <c r="AC474" s="9" t="s">
        <v>40</v>
      </c>
    </row>
    <row r="475" spans="1:31" s="9" customFormat="1" x14ac:dyDescent="0.2">
      <c r="A475" s="37">
        <v>7221</v>
      </c>
      <c r="B475" s="39" t="s">
        <v>155</v>
      </c>
      <c r="C475" s="28" t="s">
        <v>933</v>
      </c>
      <c r="D475" s="28" t="s">
        <v>941</v>
      </c>
      <c r="E475" s="29">
        <v>1492</v>
      </c>
      <c r="F475" s="9" t="s">
        <v>94</v>
      </c>
      <c r="G475" s="22" t="s">
        <v>826</v>
      </c>
      <c r="H475" s="22" t="s">
        <v>642</v>
      </c>
      <c r="I475" s="22" t="s">
        <v>227</v>
      </c>
      <c r="J475" s="28" t="s">
        <v>944</v>
      </c>
      <c r="K475" s="10">
        <v>858</v>
      </c>
      <c r="M475" s="9">
        <v>1</v>
      </c>
      <c r="N475" s="9">
        <v>1</v>
      </c>
      <c r="P475" s="9">
        <v>5.5</v>
      </c>
      <c r="Q475" s="9">
        <v>3.66</v>
      </c>
      <c r="R475" s="9">
        <v>20.13</v>
      </c>
      <c r="S475" s="9">
        <v>4.4550000000000001</v>
      </c>
      <c r="T475" s="9">
        <v>2.9645999999999999</v>
      </c>
      <c r="U475" s="9">
        <v>13.207293</v>
      </c>
      <c r="V475" s="9">
        <v>1.5027322404371499</v>
      </c>
      <c r="X475" s="9" t="s">
        <v>53</v>
      </c>
      <c r="Z475" s="9">
        <v>2710</v>
      </c>
      <c r="AA475" s="9">
        <v>2790</v>
      </c>
      <c r="AB475" s="9">
        <v>3</v>
      </c>
      <c r="AC475" s="9" t="s">
        <v>40</v>
      </c>
    </row>
    <row r="476" spans="1:31" s="9" customFormat="1" x14ac:dyDescent="0.2">
      <c r="A476" s="37">
        <v>7222</v>
      </c>
      <c r="B476" s="39" t="s">
        <v>155</v>
      </c>
      <c r="C476" s="28" t="s">
        <v>933</v>
      </c>
      <c r="D476" s="28" t="s">
        <v>941</v>
      </c>
      <c r="E476" s="29">
        <v>1492</v>
      </c>
      <c r="F476" s="9" t="s">
        <v>346</v>
      </c>
      <c r="G476" s="22" t="s">
        <v>826</v>
      </c>
      <c r="H476" s="22" t="s">
        <v>642</v>
      </c>
      <c r="I476" s="22" t="s">
        <v>266</v>
      </c>
      <c r="J476" s="28" t="s">
        <v>945</v>
      </c>
      <c r="K476" s="10">
        <v>858</v>
      </c>
      <c r="M476" s="9">
        <v>1</v>
      </c>
      <c r="N476" s="9">
        <v>2</v>
      </c>
      <c r="P476" s="9">
        <v>5.5</v>
      </c>
      <c r="Q476" s="9">
        <v>3.66</v>
      </c>
      <c r="R476" s="9">
        <v>20.13</v>
      </c>
      <c r="S476" s="9">
        <v>4.4550000000000001</v>
      </c>
      <c r="T476" s="9">
        <v>2.9645999999999999</v>
      </c>
      <c r="U476" s="9">
        <v>13.207293</v>
      </c>
      <c r="V476" s="9">
        <v>1.5027322404371499</v>
      </c>
      <c r="X476" s="9" t="s">
        <v>53</v>
      </c>
      <c r="Z476" s="9">
        <v>2710</v>
      </c>
      <c r="AA476" s="9">
        <v>2790</v>
      </c>
      <c r="AB476" s="9">
        <v>4</v>
      </c>
      <c r="AC476" s="9" t="s">
        <v>40</v>
      </c>
    </row>
    <row r="477" spans="1:31" s="9" customFormat="1" x14ac:dyDescent="0.2">
      <c r="A477" s="37">
        <v>7222</v>
      </c>
      <c r="B477" s="39" t="s">
        <v>155</v>
      </c>
      <c r="C477" s="28" t="s">
        <v>933</v>
      </c>
      <c r="D477" s="28" t="s">
        <v>941</v>
      </c>
      <c r="E477" s="29">
        <v>1492</v>
      </c>
      <c r="G477" s="22"/>
      <c r="H477" s="22"/>
      <c r="I477" s="22"/>
      <c r="J477" s="28"/>
      <c r="K477" s="10"/>
      <c r="U477" s="9">
        <f>SUM(U473:U476)</f>
        <v>52.829172</v>
      </c>
    </row>
    <row r="478" spans="1:31" s="9" customFormat="1" x14ac:dyDescent="0.2">
      <c r="A478" s="37">
        <v>7224</v>
      </c>
      <c r="B478" s="38" t="s">
        <v>155</v>
      </c>
      <c r="C478" s="26" t="s">
        <v>992</v>
      </c>
      <c r="D478" s="26" t="s">
        <v>993</v>
      </c>
      <c r="E478" s="27">
        <v>1492</v>
      </c>
      <c r="F478" s="17" t="s">
        <v>90</v>
      </c>
      <c r="G478" s="14" t="s">
        <v>826</v>
      </c>
      <c r="H478" s="14" t="s">
        <v>593</v>
      </c>
      <c r="I478" s="14" t="s">
        <v>44</v>
      </c>
      <c r="J478" s="26" t="s">
        <v>994</v>
      </c>
      <c r="K478" s="10">
        <v>859</v>
      </c>
      <c r="L478" s="17"/>
      <c r="M478" s="17">
        <v>1</v>
      </c>
      <c r="N478" s="17">
        <v>0</v>
      </c>
      <c r="O478" s="17"/>
      <c r="P478" s="17">
        <v>7.33</v>
      </c>
      <c r="Q478" s="17">
        <v>5</v>
      </c>
      <c r="R478" s="17">
        <v>36.65</v>
      </c>
      <c r="S478" s="17">
        <v>5.9372999999999996</v>
      </c>
      <c r="T478" s="17">
        <v>4.05</v>
      </c>
      <c r="U478" s="17">
        <v>24.046064999999999</v>
      </c>
      <c r="V478" s="17">
        <v>1.466</v>
      </c>
      <c r="W478" s="17"/>
      <c r="X478" s="17" t="s">
        <v>40</v>
      </c>
      <c r="Y478" s="17"/>
      <c r="Z478" s="17">
        <v>2700</v>
      </c>
      <c r="AA478" s="17">
        <v>2783</v>
      </c>
      <c r="AB478" s="17">
        <v>1</v>
      </c>
      <c r="AC478" s="17">
        <v>1</v>
      </c>
      <c r="AD478" s="17"/>
      <c r="AE478" s="17"/>
    </row>
    <row r="479" spans="1:31" s="9" customFormat="1" x14ac:dyDescent="0.2">
      <c r="A479" s="37">
        <v>7225</v>
      </c>
      <c r="B479" s="39" t="s">
        <v>155</v>
      </c>
      <c r="C479" s="26" t="s">
        <v>992</v>
      </c>
      <c r="D479" s="26" t="s">
        <v>993</v>
      </c>
      <c r="E479" s="29">
        <v>1492</v>
      </c>
      <c r="F479" s="9" t="s">
        <v>949</v>
      </c>
      <c r="G479" s="22" t="s">
        <v>826</v>
      </c>
      <c r="H479" s="22" t="s">
        <v>593</v>
      </c>
      <c r="I479" s="22" t="s">
        <v>178</v>
      </c>
      <c r="J479" s="28" t="s">
        <v>999</v>
      </c>
      <c r="K479" s="10">
        <v>859</v>
      </c>
      <c r="M479" s="9">
        <v>1</v>
      </c>
      <c r="N479" s="9">
        <v>1</v>
      </c>
      <c r="P479" s="9">
        <v>3.66</v>
      </c>
      <c r="Q479" s="9">
        <v>2</v>
      </c>
      <c r="R479" s="9">
        <v>7.32</v>
      </c>
      <c r="S479" s="9">
        <v>2.9645999999999999</v>
      </c>
      <c r="T479" s="9">
        <v>1.62</v>
      </c>
      <c r="U479" s="9">
        <v>4.8026520000000001</v>
      </c>
      <c r="V479" s="9">
        <v>1.83</v>
      </c>
      <c r="X479" s="9" t="s">
        <v>53</v>
      </c>
      <c r="Z479" s="9">
        <v>2700</v>
      </c>
      <c r="AA479" s="9">
        <v>2783</v>
      </c>
      <c r="AB479" s="9">
        <v>2</v>
      </c>
      <c r="AC479" s="9" t="s">
        <v>40</v>
      </c>
    </row>
    <row r="480" spans="1:31" s="9" customFormat="1" x14ac:dyDescent="0.2">
      <c r="A480" s="37">
        <v>7225</v>
      </c>
      <c r="B480" s="39" t="s">
        <v>155</v>
      </c>
      <c r="C480" s="26" t="s">
        <v>992</v>
      </c>
      <c r="D480" s="26" t="s">
        <v>993</v>
      </c>
      <c r="E480" s="29">
        <v>1492</v>
      </c>
      <c r="G480" s="22"/>
      <c r="H480" s="22"/>
      <c r="I480" s="22"/>
      <c r="J480" s="28"/>
      <c r="K480" s="10"/>
      <c r="U480" s="9">
        <f>SUM(U478:U479)</f>
        <v>28.848717000000001</v>
      </c>
    </row>
    <row r="481" spans="1:31" s="9" customFormat="1" x14ac:dyDescent="0.2">
      <c r="A481" s="32">
        <v>3014</v>
      </c>
      <c r="B481" s="38" t="s">
        <v>155</v>
      </c>
      <c r="C481" s="42" t="s">
        <v>946</v>
      </c>
      <c r="D481" s="42" t="s">
        <v>951</v>
      </c>
      <c r="E481" s="12">
        <v>1439</v>
      </c>
      <c r="F481" s="17" t="s">
        <v>78</v>
      </c>
      <c r="G481" s="14" t="s">
        <v>826</v>
      </c>
      <c r="H481" s="14" t="s">
        <v>952</v>
      </c>
      <c r="I481" s="14" t="s">
        <v>953</v>
      </c>
      <c r="J481" s="26" t="s">
        <v>948</v>
      </c>
      <c r="K481" s="10">
        <v>313</v>
      </c>
      <c r="L481" s="17"/>
      <c r="M481" s="17">
        <v>1</v>
      </c>
      <c r="N481" s="17">
        <v>0</v>
      </c>
      <c r="O481" s="17">
        <v>1</v>
      </c>
      <c r="P481" s="17">
        <v>19</v>
      </c>
      <c r="Q481" s="17">
        <v>3.5</v>
      </c>
      <c r="R481" s="17"/>
      <c r="S481" s="18">
        <v>15.39</v>
      </c>
      <c r="T481" s="18">
        <v>2.835</v>
      </c>
      <c r="U481" s="18">
        <v>43.630650000000003</v>
      </c>
      <c r="V481" s="18">
        <v>5.4285714285714288</v>
      </c>
      <c r="W481" s="17"/>
      <c r="X481" s="17"/>
      <c r="Y481" s="17"/>
      <c r="Z481" s="17"/>
      <c r="AA481" s="17"/>
      <c r="AB481" s="17">
        <v>1</v>
      </c>
      <c r="AC481" s="17">
        <v>1</v>
      </c>
      <c r="AD481" s="17"/>
      <c r="AE481" s="17">
        <v>600</v>
      </c>
    </row>
    <row r="482" spans="1:31" s="9" customFormat="1" x14ac:dyDescent="0.2">
      <c r="A482" s="32">
        <v>3015</v>
      </c>
      <c r="B482" s="39" t="s">
        <v>155</v>
      </c>
      <c r="C482" s="45" t="s">
        <v>946</v>
      </c>
      <c r="D482" s="45" t="s">
        <v>951</v>
      </c>
      <c r="E482" s="20">
        <v>1439</v>
      </c>
      <c r="F482" s="9" t="s">
        <v>954</v>
      </c>
      <c r="G482" s="22" t="s">
        <v>826</v>
      </c>
      <c r="H482" s="22" t="s">
        <v>952</v>
      </c>
      <c r="I482" s="22" t="s">
        <v>955</v>
      </c>
      <c r="J482" s="28" t="s">
        <v>950</v>
      </c>
      <c r="K482" s="10">
        <v>313</v>
      </c>
      <c r="M482" s="9">
        <v>1</v>
      </c>
      <c r="N482" s="9">
        <v>1</v>
      </c>
      <c r="O482" s="9">
        <v>1</v>
      </c>
      <c r="P482" s="9">
        <v>19</v>
      </c>
      <c r="Q482" s="9">
        <v>3.5</v>
      </c>
      <c r="S482" s="25">
        <v>15.39</v>
      </c>
      <c r="T482" s="25">
        <v>2.835</v>
      </c>
      <c r="U482" s="25">
        <v>43.630650000000003</v>
      </c>
      <c r="V482" s="25">
        <v>5.4285714285714288</v>
      </c>
      <c r="Y482" s="9" t="s">
        <v>39</v>
      </c>
      <c r="AB482" s="9">
        <v>2</v>
      </c>
      <c r="AC482" s="9" t="s">
        <v>40</v>
      </c>
      <c r="AE482" s="9">
        <v>600</v>
      </c>
    </row>
    <row r="483" spans="1:31" s="9" customFormat="1" x14ac:dyDescent="0.2">
      <c r="A483" s="32">
        <v>3015</v>
      </c>
      <c r="B483" s="39" t="s">
        <v>155</v>
      </c>
      <c r="C483" s="45" t="s">
        <v>946</v>
      </c>
      <c r="D483" s="45" t="s">
        <v>951</v>
      </c>
      <c r="E483" s="20">
        <v>1439</v>
      </c>
      <c r="G483" s="22"/>
      <c r="H483" s="22"/>
      <c r="I483" s="22"/>
      <c r="J483" s="28"/>
      <c r="K483" s="10"/>
      <c r="S483" s="25"/>
      <c r="T483" s="25"/>
      <c r="U483" s="25">
        <f>SUM(U481:U482)</f>
        <v>87.261300000000006</v>
      </c>
      <c r="V483" s="25"/>
    </row>
    <row r="484" spans="1:31" s="9" customFormat="1" x14ac:dyDescent="0.2">
      <c r="A484" s="32">
        <v>3008</v>
      </c>
      <c r="B484" s="38" t="s">
        <v>155</v>
      </c>
      <c r="C484" s="11" t="s">
        <v>956</v>
      </c>
      <c r="D484" s="11" t="s">
        <v>957</v>
      </c>
      <c r="E484" s="12">
        <v>1439</v>
      </c>
      <c r="F484" s="17" t="s">
        <v>958</v>
      </c>
      <c r="G484" s="14" t="s">
        <v>826</v>
      </c>
      <c r="H484" s="14" t="s">
        <v>584</v>
      </c>
      <c r="I484" s="14" t="s">
        <v>959</v>
      </c>
      <c r="J484" s="26" t="s">
        <v>960</v>
      </c>
      <c r="K484" s="10">
        <v>312</v>
      </c>
      <c r="L484" s="17"/>
      <c r="M484" s="17">
        <v>1</v>
      </c>
      <c r="N484" s="17">
        <v>0</v>
      </c>
      <c r="O484" s="17">
        <v>1</v>
      </c>
      <c r="P484" s="17">
        <v>9.5</v>
      </c>
      <c r="Q484" s="17">
        <v>7.5</v>
      </c>
      <c r="R484" s="17"/>
      <c r="S484" s="18">
        <v>7.6950000000000003</v>
      </c>
      <c r="T484" s="18">
        <v>6.0750000000000002</v>
      </c>
      <c r="U484" s="18">
        <v>46.747125000000004</v>
      </c>
      <c r="V484" s="18">
        <v>1.2666666666666666</v>
      </c>
      <c r="W484" s="17"/>
      <c r="X484" s="17"/>
      <c r="Y484" s="17" t="s">
        <v>93</v>
      </c>
      <c r="Z484" s="17"/>
      <c r="AA484" s="17"/>
      <c r="AB484" s="17">
        <v>1</v>
      </c>
      <c r="AC484" s="17">
        <v>1</v>
      </c>
      <c r="AD484" s="17"/>
      <c r="AE484" s="17">
        <v>1140</v>
      </c>
    </row>
    <row r="485" spans="1:31" s="9" customFormat="1" x14ac:dyDescent="0.2">
      <c r="A485" s="32">
        <v>3009</v>
      </c>
      <c r="B485" s="39" t="s">
        <v>155</v>
      </c>
      <c r="C485" s="11" t="s">
        <v>956</v>
      </c>
      <c r="D485" s="11" t="s">
        <v>957</v>
      </c>
      <c r="E485" s="20">
        <v>1439</v>
      </c>
      <c r="F485" s="9" t="s">
        <v>250</v>
      </c>
      <c r="G485" s="22" t="s">
        <v>826</v>
      </c>
      <c r="H485" s="14" t="s">
        <v>584</v>
      </c>
      <c r="I485" s="22" t="s">
        <v>961</v>
      </c>
      <c r="J485" s="28" t="s">
        <v>962</v>
      </c>
      <c r="K485" s="10">
        <v>312</v>
      </c>
      <c r="M485" s="9">
        <v>1</v>
      </c>
      <c r="N485" s="9">
        <v>0</v>
      </c>
      <c r="O485" s="9">
        <v>2</v>
      </c>
      <c r="P485" s="9">
        <v>9</v>
      </c>
      <c r="Q485" s="9">
        <v>7</v>
      </c>
      <c r="S485" s="25">
        <v>7.2900000000000009</v>
      </c>
      <c r="T485" s="25">
        <v>5.67</v>
      </c>
      <c r="U485" s="25">
        <v>41.334300000000006</v>
      </c>
      <c r="V485" s="25">
        <v>1.2857142857142858</v>
      </c>
      <c r="Y485" s="9" t="s">
        <v>364</v>
      </c>
      <c r="AB485" s="9">
        <v>2</v>
      </c>
      <c r="AC485" s="9" t="s">
        <v>40</v>
      </c>
      <c r="AE485" s="9">
        <v>1140</v>
      </c>
    </row>
    <row r="486" spans="1:31" s="9" customFormat="1" x14ac:dyDescent="0.2">
      <c r="A486" s="32">
        <v>3010</v>
      </c>
      <c r="B486" s="39" t="s">
        <v>155</v>
      </c>
      <c r="C486" s="11" t="s">
        <v>956</v>
      </c>
      <c r="D486" s="11" t="s">
        <v>957</v>
      </c>
      <c r="E486" s="20">
        <v>1439</v>
      </c>
      <c r="F486" s="9" t="s">
        <v>468</v>
      </c>
      <c r="G486" s="22" t="s">
        <v>826</v>
      </c>
      <c r="H486" s="14" t="s">
        <v>584</v>
      </c>
      <c r="I486" s="22" t="s">
        <v>963</v>
      </c>
      <c r="J486" s="28" t="s">
        <v>964</v>
      </c>
      <c r="K486" s="10">
        <v>312</v>
      </c>
      <c r="M486" s="9">
        <v>1</v>
      </c>
      <c r="N486" s="9">
        <v>1</v>
      </c>
      <c r="O486" s="9">
        <v>1</v>
      </c>
      <c r="P486" s="9">
        <v>18.8</v>
      </c>
      <c r="Q486" s="9">
        <v>14.5</v>
      </c>
      <c r="S486" s="25">
        <v>15.228000000000002</v>
      </c>
      <c r="T486" s="25">
        <v>11.745000000000001</v>
      </c>
      <c r="U486" s="25">
        <v>178.85286000000002</v>
      </c>
      <c r="V486" s="25">
        <v>1.296551724137931</v>
      </c>
      <c r="Y486" s="9" t="s">
        <v>965</v>
      </c>
      <c r="AB486" s="9">
        <v>3</v>
      </c>
      <c r="AC486" s="9" t="s">
        <v>40</v>
      </c>
      <c r="AE486" s="9">
        <v>1140</v>
      </c>
    </row>
    <row r="487" spans="1:31" s="9" customFormat="1" x14ac:dyDescent="0.2">
      <c r="A487" s="32">
        <v>3011</v>
      </c>
      <c r="B487" s="39" t="s">
        <v>155</v>
      </c>
      <c r="C487" s="11" t="s">
        <v>956</v>
      </c>
      <c r="D487" s="11" t="s">
        <v>957</v>
      </c>
      <c r="E487" s="20">
        <v>1439</v>
      </c>
      <c r="F487" s="9" t="s">
        <v>966</v>
      </c>
      <c r="G487" s="22" t="s">
        <v>826</v>
      </c>
      <c r="H487" s="14" t="s">
        <v>584</v>
      </c>
      <c r="I487" s="22" t="s">
        <v>967</v>
      </c>
      <c r="J487" s="28" t="s">
        <v>968</v>
      </c>
      <c r="K487" s="10">
        <v>312</v>
      </c>
      <c r="N487" s="9">
        <v>0</v>
      </c>
      <c r="O487" s="9">
        <v>3</v>
      </c>
      <c r="P487" s="9">
        <v>8.5</v>
      </c>
      <c r="Q487" s="9">
        <v>8</v>
      </c>
      <c r="S487" s="25">
        <v>6.8850000000000007</v>
      </c>
      <c r="T487" s="25">
        <v>6.48</v>
      </c>
      <c r="U487" s="25">
        <v>44.61480000000001</v>
      </c>
      <c r="V487" s="25">
        <v>1.0625</v>
      </c>
      <c r="Y487" s="9" t="s">
        <v>969</v>
      </c>
      <c r="AB487" s="9">
        <v>4</v>
      </c>
      <c r="AC487" s="9" t="s">
        <v>40</v>
      </c>
      <c r="AE487" s="9">
        <v>1140</v>
      </c>
    </row>
    <row r="488" spans="1:31" s="9" customFormat="1" x14ac:dyDescent="0.2">
      <c r="A488" s="32">
        <v>3012</v>
      </c>
      <c r="B488" s="39" t="s">
        <v>155</v>
      </c>
      <c r="C488" s="11" t="s">
        <v>956</v>
      </c>
      <c r="D488" s="11" t="s">
        <v>957</v>
      </c>
      <c r="E488" s="20">
        <v>1439</v>
      </c>
      <c r="F488" s="9" t="s">
        <v>970</v>
      </c>
      <c r="G488" s="22" t="s">
        <v>826</v>
      </c>
      <c r="H488" s="14" t="s">
        <v>584</v>
      </c>
      <c r="I488" s="22" t="s">
        <v>971</v>
      </c>
      <c r="J488" s="28" t="s">
        <v>972</v>
      </c>
      <c r="K488" s="10">
        <v>312</v>
      </c>
      <c r="N488" s="9">
        <v>0</v>
      </c>
      <c r="O488" s="9">
        <v>4</v>
      </c>
      <c r="P488" s="9">
        <v>8.5</v>
      </c>
      <c r="Q488" s="9">
        <v>3.5</v>
      </c>
      <c r="S488" s="25">
        <v>6.8850000000000007</v>
      </c>
      <c r="T488" s="25">
        <v>2.835</v>
      </c>
      <c r="U488" s="25">
        <v>19.518975000000001</v>
      </c>
      <c r="V488" s="25">
        <v>2.4285714285714288</v>
      </c>
      <c r="Y488" s="9" t="s">
        <v>212</v>
      </c>
      <c r="AB488" s="9">
        <v>5</v>
      </c>
      <c r="AC488" s="9" t="s">
        <v>40</v>
      </c>
      <c r="AE488" s="9">
        <v>1140</v>
      </c>
    </row>
    <row r="489" spans="1:31" s="9" customFormat="1" x14ac:dyDescent="0.2">
      <c r="A489" s="32">
        <v>3012</v>
      </c>
      <c r="B489" s="39" t="s">
        <v>155</v>
      </c>
      <c r="C489" s="11" t="s">
        <v>956</v>
      </c>
      <c r="D489" s="11" t="s">
        <v>957</v>
      </c>
      <c r="E489" s="20">
        <v>1439</v>
      </c>
      <c r="G489" s="22"/>
      <c r="H489" s="14" t="s">
        <v>584</v>
      </c>
      <c r="I489" s="22"/>
      <c r="J489" s="28"/>
      <c r="K489" s="10"/>
      <c r="S489" s="25"/>
      <c r="T489" s="25"/>
      <c r="U489" s="25">
        <f>SUM(U484:U488)</f>
        <v>331.06806000000006</v>
      </c>
      <c r="V489" s="25"/>
    </row>
    <row r="490" spans="1:31" s="9" customFormat="1" x14ac:dyDescent="0.2">
      <c r="A490" s="37">
        <v>7227</v>
      </c>
      <c r="B490" s="38" t="s">
        <v>155</v>
      </c>
      <c r="C490" s="26" t="s">
        <v>956</v>
      </c>
      <c r="D490" s="26" t="s">
        <v>957</v>
      </c>
      <c r="E490" s="27">
        <v>1492</v>
      </c>
      <c r="F490" s="17" t="s">
        <v>90</v>
      </c>
      <c r="G490" s="14" t="s">
        <v>826</v>
      </c>
      <c r="H490" s="14" t="s">
        <v>584</v>
      </c>
      <c r="I490" s="14" t="s">
        <v>44</v>
      </c>
      <c r="J490" s="26" t="s">
        <v>960</v>
      </c>
      <c r="K490" s="10">
        <v>860</v>
      </c>
      <c r="L490" s="17"/>
      <c r="M490" s="17">
        <v>1</v>
      </c>
      <c r="N490" s="17">
        <v>0</v>
      </c>
      <c r="O490" s="17"/>
      <c r="P490" s="17">
        <v>14</v>
      </c>
      <c r="Q490" s="17">
        <v>4.5</v>
      </c>
      <c r="R490" s="17">
        <v>63</v>
      </c>
      <c r="S490" s="17">
        <v>11.34</v>
      </c>
      <c r="T490" s="17">
        <v>3.645</v>
      </c>
      <c r="U490" s="17">
        <v>41.334299999999999</v>
      </c>
      <c r="V490" s="17">
        <v>3.1111111111111098</v>
      </c>
      <c r="W490" s="17"/>
      <c r="X490" s="17" t="s">
        <v>40</v>
      </c>
      <c r="Y490" s="17"/>
      <c r="Z490" s="17">
        <v>2720</v>
      </c>
      <c r="AA490" s="17">
        <v>2800</v>
      </c>
      <c r="AB490" s="17">
        <v>1</v>
      </c>
      <c r="AC490" s="17">
        <v>1</v>
      </c>
      <c r="AD490" s="17"/>
      <c r="AE490" s="17"/>
    </row>
    <row r="491" spans="1:31" s="9" customFormat="1" x14ac:dyDescent="0.2">
      <c r="A491" s="37">
        <v>7228</v>
      </c>
      <c r="B491" s="39" t="s">
        <v>155</v>
      </c>
      <c r="C491" s="28" t="s">
        <v>956</v>
      </c>
      <c r="D491" s="28" t="s">
        <v>957</v>
      </c>
      <c r="E491" s="29">
        <v>1492</v>
      </c>
      <c r="F491" s="9" t="s">
        <v>54</v>
      </c>
      <c r="G491" s="22" t="s">
        <v>826</v>
      </c>
      <c r="H491" s="22" t="s">
        <v>584</v>
      </c>
      <c r="I491" s="22" t="s">
        <v>178</v>
      </c>
      <c r="J491" s="28" t="s">
        <v>962</v>
      </c>
      <c r="K491" s="10">
        <v>860</v>
      </c>
      <c r="M491" s="9">
        <v>1</v>
      </c>
      <c r="N491" s="9">
        <v>1</v>
      </c>
      <c r="P491" s="9">
        <v>14</v>
      </c>
      <c r="Q491" s="9">
        <v>3.66</v>
      </c>
      <c r="R491" s="9">
        <v>51.24</v>
      </c>
      <c r="S491" s="9">
        <v>11.34</v>
      </c>
      <c r="T491" s="9">
        <v>2.9645999999999999</v>
      </c>
      <c r="U491" s="9">
        <v>33.618563999999999</v>
      </c>
      <c r="V491" s="9">
        <v>3.8251366120218502</v>
      </c>
      <c r="X491" s="9" t="s">
        <v>53</v>
      </c>
      <c r="Z491" s="9">
        <v>2720</v>
      </c>
      <c r="AA491" s="9">
        <v>2800</v>
      </c>
      <c r="AB491" s="9">
        <v>2</v>
      </c>
      <c r="AC491" s="9" t="s">
        <v>40</v>
      </c>
    </row>
    <row r="492" spans="1:31" s="9" customFormat="1" x14ac:dyDescent="0.2">
      <c r="A492" s="37">
        <v>7229</v>
      </c>
      <c r="B492" s="39" t="s">
        <v>155</v>
      </c>
      <c r="C492" s="28" t="s">
        <v>956</v>
      </c>
      <c r="D492" s="28" t="s">
        <v>957</v>
      </c>
      <c r="E492" s="29">
        <v>1492</v>
      </c>
      <c r="F492" s="9" t="s">
        <v>907</v>
      </c>
      <c r="G492" s="22" t="s">
        <v>826</v>
      </c>
      <c r="H492" s="22" t="s">
        <v>584</v>
      </c>
      <c r="I492" s="22" t="s">
        <v>227</v>
      </c>
      <c r="J492" s="28" t="s">
        <v>964</v>
      </c>
      <c r="K492" s="10">
        <v>860</v>
      </c>
      <c r="M492" s="9">
        <v>1</v>
      </c>
      <c r="N492" s="9">
        <v>1</v>
      </c>
      <c r="P492" s="9">
        <v>14</v>
      </c>
      <c r="Q492" s="9">
        <v>1.5</v>
      </c>
      <c r="R492" s="9">
        <v>21</v>
      </c>
      <c r="S492" s="9">
        <v>11.34</v>
      </c>
      <c r="T492" s="9">
        <v>1.2150000000000001</v>
      </c>
      <c r="U492" s="9">
        <v>13.7781</v>
      </c>
      <c r="V492" s="9">
        <v>9.3333333333333304</v>
      </c>
      <c r="X492" s="9" t="s">
        <v>53</v>
      </c>
      <c r="Z492" s="9">
        <v>2720</v>
      </c>
      <c r="AA492" s="9">
        <v>2800</v>
      </c>
      <c r="AB492" s="9">
        <v>3</v>
      </c>
      <c r="AC492" s="9" t="s">
        <v>40</v>
      </c>
    </row>
    <row r="493" spans="1:31" s="9" customFormat="1" x14ac:dyDescent="0.2">
      <c r="A493" s="37">
        <v>7230</v>
      </c>
      <c r="B493" s="39" t="s">
        <v>155</v>
      </c>
      <c r="C493" s="28" t="s">
        <v>956</v>
      </c>
      <c r="D493" s="28" t="s">
        <v>957</v>
      </c>
      <c r="E493" s="29">
        <v>1492</v>
      </c>
      <c r="F493" s="9" t="s">
        <v>90</v>
      </c>
      <c r="G493" s="22" t="s">
        <v>826</v>
      </c>
      <c r="H493" s="22" t="s">
        <v>584</v>
      </c>
      <c r="I493" s="22" t="s">
        <v>350</v>
      </c>
      <c r="J493" s="28" t="s">
        <v>973</v>
      </c>
      <c r="K493" s="10">
        <v>860</v>
      </c>
      <c r="M493" s="9">
        <v>2</v>
      </c>
      <c r="N493" s="9">
        <v>0</v>
      </c>
      <c r="P493" s="9">
        <v>8</v>
      </c>
      <c r="Q493" s="9">
        <v>4</v>
      </c>
      <c r="R493" s="9">
        <v>32</v>
      </c>
      <c r="S493" s="9">
        <v>6.48</v>
      </c>
      <c r="T493" s="9">
        <v>3.24</v>
      </c>
      <c r="U493" s="9">
        <v>20.995200000000001</v>
      </c>
      <c r="V493" s="9">
        <v>2</v>
      </c>
      <c r="X493" s="9" t="s">
        <v>53</v>
      </c>
      <c r="Z493" s="9">
        <v>2720</v>
      </c>
      <c r="AA493" s="9">
        <v>2800</v>
      </c>
      <c r="AB493" s="9">
        <v>4</v>
      </c>
      <c r="AC493" s="9" t="s">
        <v>40</v>
      </c>
    </row>
    <row r="494" spans="1:31" s="9" customFormat="1" x14ac:dyDescent="0.2">
      <c r="A494" s="37">
        <v>7231</v>
      </c>
      <c r="B494" s="39" t="s">
        <v>155</v>
      </c>
      <c r="C494" s="28" t="s">
        <v>956</v>
      </c>
      <c r="D494" s="28" t="s">
        <v>957</v>
      </c>
      <c r="E494" s="29">
        <v>1492</v>
      </c>
      <c r="F494" s="9" t="s">
        <v>73</v>
      </c>
      <c r="G494" s="22" t="s">
        <v>826</v>
      </c>
      <c r="H494" s="22" t="s">
        <v>584</v>
      </c>
      <c r="I494" s="22" t="s">
        <v>232</v>
      </c>
      <c r="J494" s="28" t="s">
        <v>974</v>
      </c>
      <c r="K494" s="10">
        <v>860</v>
      </c>
      <c r="M494" s="9">
        <v>2</v>
      </c>
      <c r="N494" s="9">
        <v>0</v>
      </c>
      <c r="P494" s="9">
        <v>5</v>
      </c>
      <c r="Q494" s="9">
        <v>1</v>
      </c>
      <c r="R494" s="9">
        <v>5</v>
      </c>
      <c r="S494" s="9">
        <v>4.05</v>
      </c>
      <c r="T494" s="9">
        <v>0.81</v>
      </c>
      <c r="U494" s="9">
        <v>3.2805</v>
      </c>
      <c r="V494" s="9">
        <v>5</v>
      </c>
      <c r="X494" s="9" t="s">
        <v>975</v>
      </c>
      <c r="Z494" s="9">
        <v>2720</v>
      </c>
      <c r="AA494" s="9">
        <v>2800</v>
      </c>
      <c r="AB494" s="9">
        <v>5</v>
      </c>
      <c r="AC494" s="9" t="s">
        <v>40</v>
      </c>
    </row>
    <row r="495" spans="1:31" s="9" customFormat="1" x14ac:dyDescent="0.2">
      <c r="A495" s="37">
        <v>7232</v>
      </c>
      <c r="B495" s="39" t="s">
        <v>155</v>
      </c>
      <c r="C495" s="28" t="s">
        <v>956</v>
      </c>
      <c r="D495" s="28" t="s">
        <v>957</v>
      </c>
      <c r="E495" s="29">
        <v>1492</v>
      </c>
      <c r="F495" s="9" t="s">
        <v>525</v>
      </c>
      <c r="G495" s="22" t="s">
        <v>826</v>
      </c>
      <c r="H495" s="22" t="s">
        <v>584</v>
      </c>
      <c r="I495" s="22" t="s">
        <v>295</v>
      </c>
      <c r="J495" s="28" t="s">
        <v>976</v>
      </c>
      <c r="K495" s="10">
        <v>860</v>
      </c>
      <c r="M495" s="9" t="s">
        <v>40</v>
      </c>
      <c r="N495" s="9">
        <v>0</v>
      </c>
      <c r="R495" s="9">
        <v>0</v>
      </c>
      <c r="S495" s="9">
        <v>0</v>
      </c>
      <c r="T495" s="9">
        <v>0</v>
      </c>
      <c r="U495" s="9">
        <v>0</v>
      </c>
      <c r="X495" s="9" t="s">
        <v>53</v>
      </c>
      <c r="Z495" s="9">
        <v>2720</v>
      </c>
      <c r="AA495" s="9">
        <v>2800</v>
      </c>
      <c r="AB495" s="9">
        <v>6</v>
      </c>
      <c r="AC495" s="9" t="s">
        <v>40</v>
      </c>
    </row>
    <row r="496" spans="1:31" s="9" customFormat="1" x14ac:dyDescent="0.2">
      <c r="A496" s="37">
        <v>7233</v>
      </c>
      <c r="B496" s="39" t="s">
        <v>155</v>
      </c>
      <c r="C496" s="28" t="s">
        <v>956</v>
      </c>
      <c r="D496" s="28" t="s">
        <v>957</v>
      </c>
      <c r="E496" s="29">
        <v>1492</v>
      </c>
      <c r="F496" s="9" t="s">
        <v>90</v>
      </c>
      <c r="G496" s="22" t="s">
        <v>826</v>
      </c>
      <c r="H496" s="22" t="s">
        <v>584</v>
      </c>
      <c r="I496" s="22" t="s">
        <v>355</v>
      </c>
      <c r="J496" s="28" t="s">
        <v>977</v>
      </c>
      <c r="K496" s="10">
        <v>860</v>
      </c>
      <c r="M496" s="9">
        <v>3</v>
      </c>
      <c r="N496" s="9">
        <v>0</v>
      </c>
      <c r="P496" s="9">
        <v>9</v>
      </c>
      <c r="Q496" s="9">
        <v>2.66</v>
      </c>
      <c r="R496" s="9">
        <v>23.94</v>
      </c>
      <c r="S496" s="9">
        <v>7.29</v>
      </c>
      <c r="T496" s="9">
        <v>2.1545999999999998</v>
      </c>
      <c r="U496" s="9">
        <v>15.707034</v>
      </c>
      <c r="V496" s="9">
        <v>3.3834586466165399</v>
      </c>
      <c r="X496" s="9" t="s">
        <v>225</v>
      </c>
      <c r="Z496" s="9">
        <v>2720</v>
      </c>
      <c r="AA496" s="9">
        <v>2800</v>
      </c>
      <c r="AB496" s="9">
        <v>7</v>
      </c>
      <c r="AC496" s="9" t="s">
        <v>40</v>
      </c>
    </row>
    <row r="497" spans="1:31" s="9" customFormat="1" x14ac:dyDescent="0.2">
      <c r="A497" s="37">
        <v>7234</v>
      </c>
      <c r="B497" s="39" t="s">
        <v>155</v>
      </c>
      <c r="C497" s="28" t="s">
        <v>956</v>
      </c>
      <c r="D497" s="28" t="s">
        <v>957</v>
      </c>
      <c r="E497" s="29">
        <v>1492</v>
      </c>
      <c r="F497" s="30" t="s">
        <v>46</v>
      </c>
      <c r="G497" s="31" t="s">
        <v>826</v>
      </c>
      <c r="H497" s="31" t="s">
        <v>584</v>
      </c>
      <c r="I497" s="31" t="s">
        <v>357</v>
      </c>
      <c r="J497" s="30" t="s">
        <v>978</v>
      </c>
      <c r="K497" s="10">
        <v>860</v>
      </c>
      <c r="L497" s="30"/>
      <c r="M497" s="30">
        <v>4</v>
      </c>
      <c r="N497" s="30">
        <v>0</v>
      </c>
      <c r="O497" s="30"/>
      <c r="P497" s="30">
        <v>10</v>
      </c>
      <c r="Q497" s="30">
        <v>3.66</v>
      </c>
      <c r="R497" s="30">
        <v>36.6</v>
      </c>
      <c r="S497" s="30">
        <v>8.1</v>
      </c>
      <c r="T497" s="30">
        <v>2.9645999999999999</v>
      </c>
      <c r="U497" s="30">
        <v>24.013259999999999</v>
      </c>
      <c r="V497" s="30">
        <v>2.7322404371584601</v>
      </c>
      <c r="W497" s="30"/>
      <c r="X497" s="30" t="s">
        <v>53</v>
      </c>
      <c r="Y497" s="30"/>
      <c r="Z497" s="30">
        <v>2720</v>
      </c>
      <c r="AA497" s="30">
        <v>2800</v>
      </c>
      <c r="AB497" s="9">
        <v>8</v>
      </c>
      <c r="AC497" s="9" t="s">
        <v>40</v>
      </c>
    </row>
    <row r="498" spans="1:31" s="9" customFormat="1" x14ac:dyDescent="0.2">
      <c r="A498" s="37">
        <v>7235</v>
      </c>
      <c r="B498" s="39" t="s">
        <v>155</v>
      </c>
      <c r="C498" s="28" t="s">
        <v>956</v>
      </c>
      <c r="D498" s="28" t="s">
        <v>957</v>
      </c>
      <c r="E498" s="29">
        <v>1492</v>
      </c>
      <c r="F498" s="9" t="s">
        <v>979</v>
      </c>
      <c r="G498" s="22" t="s">
        <v>826</v>
      </c>
      <c r="H498" s="22" t="s">
        <v>584</v>
      </c>
      <c r="I498" s="22" t="s">
        <v>465</v>
      </c>
      <c r="J498" s="28" t="s">
        <v>980</v>
      </c>
      <c r="K498" s="10">
        <v>860</v>
      </c>
      <c r="M498" s="9">
        <v>3</v>
      </c>
      <c r="N498" s="9">
        <v>1</v>
      </c>
      <c r="P498" s="9">
        <v>9</v>
      </c>
      <c r="Q498" s="9">
        <v>2.66</v>
      </c>
      <c r="R498" s="9">
        <v>23.94</v>
      </c>
      <c r="S498" s="9">
        <v>7.29</v>
      </c>
      <c r="T498" s="9">
        <v>2.1545999999999998</v>
      </c>
      <c r="U498" s="9">
        <v>15.707034</v>
      </c>
      <c r="V498" s="9">
        <v>3.3834586466165399</v>
      </c>
      <c r="X498" s="9" t="s">
        <v>53</v>
      </c>
      <c r="Z498" s="9">
        <v>2720</v>
      </c>
      <c r="AA498" s="9">
        <v>2800</v>
      </c>
      <c r="AB498" s="9">
        <v>9</v>
      </c>
      <c r="AC498" s="9" t="s">
        <v>40</v>
      </c>
    </row>
    <row r="499" spans="1:31" s="9" customFormat="1" x14ac:dyDescent="0.2">
      <c r="A499" s="37">
        <v>7236</v>
      </c>
      <c r="B499" s="39" t="s">
        <v>155</v>
      </c>
      <c r="C499" s="28" t="s">
        <v>956</v>
      </c>
      <c r="D499" s="28" t="s">
        <v>957</v>
      </c>
      <c r="E499" s="29">
        <v>1492</v>
      </c>
      <c r="F499" s="9" t="s">
        <v>979</v>
      </c>
      <c r="G499" s="22" t="s">
        <v>826</v>
      </c>
      <c r="H499" s="22" t="s">
        <v>584</v>
      </c>
      <c r="I499" s="22" t="s">
        <v>487</v>
      </c>
      <c r="J499" s="28" t="s">
        <v>981</v>
      </c>
      <c r="K499" s="10">
        <v>860</v>
      </c>
      <c r="M499" s="9">
        <v>4</v>
      </c>
      <c r="N499" s="9">
        <v>1</v>
      </c>
      <c r="P499" s="9">
        <v>10</v>
      </c>
      <c r="Q499" s="9">
        <v>3.66</v>
      </c>
      <c r="R499" s="9">
        <v>36.6</v>
      </c>
      <c r="S499" s="9">
        <v>8.1</v>
      </c>
      <c r="T499" s="9">
        <v>2.9645999999999999</v>
      </c>
      <c r="U499" s="9">
        <v>24.013259999999999</v>
      </c>
      <c r="V499" s="9">
        <v>2.7322404371584601</v>
      </c>
      <c r="X499" s="9" t="s">
        <v>53</v>
      </c>
      <c r="Z499" s="9">
        <v>2720</v>
      </c>
      <c r="AA499" s="9">
        <v>2800</v>
      </c>
      <c r="AB499" s="9">
        <v>10</v>
      </c>
      <c r="AC499" s="9" t="s">
        <v>40</v>
      </c>
    </row>
    <row r="500" spans="1:31" s="9" customFormat="1" x14ac:dyDescent="0.2">
      <c r="A500" s="37">
        <v>7237</v>
      </c>
      <c r="B500" s="39" t="s">
        <v>155</v>
      </c>
      <c r="C500" s="28" t="s">
        <v>956</v>
      </c>
      <c r="D500" s="28" t="s">
        <v>957</v>
      </c>
      <c r="E500" s="29">
        <v>1492</v>
      </c>
      <c r="F500" s="9" t="s">
        <v>979</v>
      </c>
      <c r="G500" s="22" t="s">
        <v>826</v>
      </c>
      <c r="H500" s="22" t="s">
        <v>584</v>
      </c>
      <c r="I500" s="22" t="s">
        <v>982</v>
      </c>
      <c r="J500" s="28" t="s">
        <v>983</v>
      </c>
      <c r="K500" s="10">
        <v>860</v>
      </c>
      <c r="M500" s="9">
        <v>2</v>
      </c>
      <c r="N500" s="9">
        <v>1</v>
      </c>
      <c r="P500" s="9">
        <v>1</v>
      </c>
      <c r="Q500" s="9">
        <v>5</v>
      </c>
      <c r="R500" s="9">
        <v>5</v>
      </c>
      <c r="S500" s="9">
        <v>0.81</v>
      </c>
      <c r="T500" s="9">
        <v>4.05</v>
      </c>
      <c r="U500" s="9">
        <v>3.2805</v>
      </c>
      <c r="V500" s="9">
        <v>0.2</v>
      </c>
      <c r="X500" s="9" t="s">
        <v>53</v>
      </c>
      <c r="Z500" s="9">
        <v>2720</v>
      </c>
      <c r="AA500" s="9">
        <v>2800</v>
      </c>
      <c r="AB500" s="9">
        <v>11</v>
      </c>
      <c r="AC500" s="9" t="s">
        <v>40</v>
      </c>
    </row>
    <row r="501" spans="1:31" s="9" customFormat="1" x14ac:dyDescent="0.2">
      <c r="A501" s="37">
        <v>7238</v>
      </c>
      <c r="B501" s="39" t="s">
        <v>155</v>
      </c>
      <c r="C501" s="28" t="s">
        <v>956</v>
      </c>
      <c r="D501" s="28" t="s">
        <v>957</v>
      </c>
      <c r="E501" s="29">
        <v>1492</v>
      </c>
      <c r="F501" s="9" t="s">
        <v>979</v>
      </c>
      <c r="G501" s="22" t="s">
        <v>826</v>
      </c>
      <c r="H501" s="22" t="s">
        <v>584</v>
      </c>
      <c r="I501" s="22" t="s">
        <v>533</v>
      </c>
      <c r="J501" s="28" t="s">
        <v>984</v>
      </c>
      <c r="K501" s="10">
        <v>860</v>
      </c>
      <c r="M501" s="9">
        <v>2</v>
      </c>
      <c r="N501" s="9">
        <v>1</v>
      </c>
      <c r="P501" s="9">
        <v>8</v>
      </c>
      <c r="Q501" s="9">
        <v>4</v>
      </c>
      <c r="R501" s="9">
        <v>32</v>
      </c>
      <c r="S501" s="9">
        <v>6.48</v>
      </c>
      <c r="T501" s="9">
        <v>3.24</v>
      </c>
      <c r="U501" s="9">
        <v>20.995200000000001</v>
      </c>
      <c r="V501" s="9">
        <v>2</v>
      </c>
      <c r="X501" s="9" t="s">
        <v>53</v>
      </c>
      <c r="Z501" s="9">
        <v>2720</v>
      </c>
      <c r="AA501" s="9">
        <v>2800</v>
      </c>
      <c r="AB501" s="9">
        <v>12</v>
      </c>
      <c r="AC501" s="9" t="s">
        <v>40</v>
      </c>
    </row>
    <row r="502" spans="1:31" s="9" customFormat="1" x14ac:dyDescent="0.2">
      <c r="A502" s="37">
        <v>7239</v>
      </c>
      <c r="B502" s="39" t="s">
        <v>155</v>
      </c>
      <c r="C502" s="28" t="s">
        <v>956</v>
      </c>
      <c r="D502" s="28" t="s">
        <v>957</v>
      </c>
      <c r="E502" s="29">
        <v>1492</v>
      </c>
      <c r="F502" s="9" t="s">
        <v>985</v>
      </c>
      <c r="G502" s="22" t="s">
        <v>826</v>
      </c>
      <c r="H502" s="22" t="s">
        <v>584</v>
      </c>
      <c r="I502" s="22" t="s">
        <v>536</v>
      </c>
      <c r="J502" s="28" t="s">
        <v>986</v>
      </c>
      <c r="K502" s="10">
        <v>860</v>
      </c>
      <c r="M502" s="9" t="s">
        <v>40</v>
      </c>
      <c r="N502" s="9">
        <v>0</v>
      </c>
      <c r="P502" s="9">
        <v>8.5</v>
      </c>
      <c r="Q502" s="9">
        <v>4.5</v>
      </c>
      <c r="R502" s="9">
        <v>38.25</v>
      </c>
      <c r="S502" s="9">
        <v>6.8849999999999998</v>
      </c>
      <c r="T502" s="9">
        <v>3.645</v>
      </c>
      <c r="U502" s="9">
        <v>25.095825000000001</v>
      </c>
      <c r="V502" s="9">
        <v>1.88888888888888</v>
      </c>
      <c r="X502" s="9" t="s">
        <v>53</v>
      </c>
      <c r="Z502" s="9">
        <v>2720</v>
      </c>
      <c r="AA502" s="9">
        <v>2800</v>
      </c>
      <c r="AB502" s="9">
        <v>13</v>
      </c>
      <c r="AC502" s="9" t="s">
        <v>40</v>
      </c>
    </row>
    <row r="503" spans="1:31" s="9" customFormat="1" x14ac:dyDescent="0.2">
      <c r="A503" s="37">
        <v>7240</v>
      </c>
      <c r="B503" s="39" t="s">
        <v>155</v>
      </c>
      <c r="C503" s="28" t="s">
        <v>956</v>
      </c>
      <c r="D503" s="28" t="s">
        <v>957</v>
      </c>
      <c r="E503" s="29">
        <v>1492</v>
      </c>
      <c r="F503" s="9" t="s">
        <v>987</v>
      </c>
      <c r="G503" s="22" t="s">
        <v>826</v>
      </c>
      <c r="H503" s="22" t="s">
        <v>584</v>
      </c>
      <c r="I503" s="22" t="s">
        <v>988</v>
      </c>
      <c r="J503" s="28" t="s">
        <v>989</v>
      </c>
      <c r="K503" s="10">
        <v>860</v>
      </c>
      <c r="M503" s="9" t="s">
        <v>40</v>
      </c>
      <c r="N503" s="9">
        <v>1</v>
      </c>
      <c r="P503" s="9">
        <v>8</v>
      </c>
      <c r="Q503" s="9">
        <v>1</v>
      </c>
      <c r="R503" s="9">
        <v>8</v>
      </c>
      <c r="S503" s="9">
        <v>6.48</v>
      </c>
      <c r="T503" s="9">
        <v>0.81</v>
      </c>
      <c r="U503" s="9">
        <v>5.2488000000000001</v>
      </c>
      <c r="V503" s="9">
        <v>8</v>
      </c>
      <c r="X503" s="9" t="s">
        <v>53</v>
      </c>
      <c r="Z503" s="9">
        <v>2720</v>
      </c>
      <c r="AA503" s="9">
        <v>2800</v>
      </c>
      <c r="AB503" s="9">
        <v>14</v>
      </c>
      <c r="AC503" s="9" t="s">
        <v>40</v>
      </c>
    </row>
    <row r="504" spans="1:31" s="9" customFormat="1" x14ac:dyDescent="0.2">
      <c r="A504" s="37">
        <v>7241</v>
      </c>
      <c r="B504" s="39" t="s">
        <v>155</v>
      </c>
      <c r="C504" s="28" t="s">
        <v>956</v>
      </c>
      <c r="D504" s="28" t="s">
        <v>957</v>
      </c>
      <c r="E504" s="29">
        <v>1492</v>
      </c>
      <c r="F504" s="9" t="s">
        <v>907</v>
      </c>
      <c r="G504" s="22" t="s">
        <v>826</v>
      </c>
      <c r="H504" s="22" t="s">
        <v>584</v>
      </c>
      <c r="I504" s="22" t="s">
        <v>990</v>
      </c>
      <c r="J504" s="28" t="s">
        <v>991</v>
      </c>
      <c r="K504" s="10">
        <v>860</v>
      </c>
      <c r="M504" s="9">
        <v>4</v>
      </c>
      <c r="N504" s="9">
        <v>1</v>
      </c>
      <c r="P504" s="9">
        <v>1</v>
      </c>
      <c r="Q504" s="9">
        <v>4</v>
      </c>
      <c r="R504" s="9">
        <v>4</v>
      </c>
      <c r="S504" s="9">
        <v>0.81</v>
      </c>
      <c r="T504" s="9">
        <v>3.24</v>
      </c>
      <c r="U504" s="9">
        <v>2.6244000000000001</v>
      </c>
      <c r="V504" s="9">
        <v>0.25</v>
      </c>
      <c r="X504" s="9" t="s">
        <v>53</v>
      </c>
      <c r="Z504" s="9">
        <v>2720</v>
      </c>
      <c r="AA504" s="9">
        <v>2800</v>
      </c>
      <c r="AB504" s="9">
        <v>15</v>
      </c>
      <c r="AC504" s="9" t="s">
        <v>40</v>
      </c>
    </row>
    <row r="505" spans="1:31" s="9" customFormat="1" x14ac:dyDescent="0.2">
      <c r="A505" s="37"/>
      <c r="B505" s="39"/>
      <c r="C505" s="28"/>
      <c r="D505" s="28"/>
      <c r="E505" s="29"/>
      <c r="G505" s="22"/>
      <c r="H505" s="22"/>
      <c r="I505" s="22"/>
      <c r="J505" s="28"/>
      <c r="K505" s="10"/>
      <c r="U505" s="9">
        <f>SUM(U490:U504)</f>
        <v>249.69197699999998</v>
      </c>
    </row>
    <row r="506" spans="1:31" s="9" customFormat="1" x14ac:dyDescent="0.2">
      <c r="A506" s="37">
        <v>7243</v>
      </c>
      <c r="B506" s="38" t="s">
        <v>155</v>
      </c>
      <c r="C506" s="26" t="s">
        <v>992</v>
      </c>
      <c r="D506" s="26" t="s">
        <v>993</v>
      </c>
      <c r="E506" s="27">
        <v>1492</v>
      </c>
      <c r="F506" s="17" t="s">
        <v>90</v>
      </c>
      <c r="G506" s="14" t="s">
        <v>826</v>
      </c>
      <c r="H506" s="14" t="s">
        <v>593</v>
      </c>
      <c r="I506" s="14" t="s">
        <v>44</v>
      </c>
      <c r="J506" s="26" t="s">
        <v>994</v>
      </c>
      <c r="K506" s="10">
        <v>861</v>
      </c>
      <c r="L506" s="17"/>
      <c r="M506" s="17">
        <v>1</v>
      </c>
      <c r="N506" s="17">
        <v>0</v>
      </c>
      <c r="O506" s="17"/>
      <c r="P506" s="17">
        <v>19</v>
      </c>
      <c r="Q506" s="17">
        <v>3.5</v>
      </c>
      <c r="R506" s="17">
        <v>66.5</v>
      </c>
      <c r="S506" s="17">
        <v>15.39</v>
      </c>
      <c r="T506" s="17">
        <v>2.835</v>
      </c>
      <c r="U506" s="17">
        <v>43.630650000000003</v>
      </c>
      <c r="V506" s="17">
        <v>5.4285714285714199</v>
      </c>
      <c r="W506" s="17"/>
      <c r="X506" s="17" t="s">
        <v>40</v>
      </c>
      <c r="Y506" s="17"/>
      <c r="Z506" s="17">
        <v>2700</v>
      </c>
      <c r="AA506" s="17">
        <v>2730</v>
      </c>
      <c r="AB506" s="17">
        <v>1</v>
      </c>
      <c r="AC506" s="17">
        <v>1</v>
      </c>
      <c r="AD506" s="17"/>
      <c r="AE506" s="17"/>
    </row>
    <row r="507" spans="1:31" s="9" customFormat="1" x14ac:dyDescent="0.2">
      <c r="A507" s="37">
        <v>7244</v>
      </c>
      <c r="B507" s="39" t="s">
        <v>155</v>
      </c>
      <c r="C507" s="28" t="s">
        <v>992</v>
      </c>
      <c r="D507" s="28" t="s">
        <v>993</v>
      </c>
      <c r="E507" s="29">
        <v>1492</v>
      </c>
      <c r="F507" s="9" t="s">
        <v>995</v>
      </c>
      <c r="G507" s="22" t="s">
        <v>826</v>
      </c>
      <c r="H507" s="22" t="s">
        <v>593</v>
      </c>
      <c r="I507" s="22" t="s">
        <v>44</v>
      </c>
      <c r="J507" s="28" t="s">
        <v>994</v>
      </c>
      <c r="K507" s="10">
        <v>861</v>
      </c>
      <c r="M507" s="9">
        <v>1</v>
      </c>
      <c r="N507" s="9">
        <v>1</v>
      </c>
      <c r="P507" s="9">
        <v>19</v>
      </c>
      <c r="Q507" s="9">
        <v>3.5</v>
      </c>
      <c r="R507" s="9">
        <v>66.5</v>
      </c>
      <c r="S507" s="9">
        <v>15.39</v>
      </c>
      <c r="T507" s="9">
        <v>2.835</v>
      </c>
      <c r="U507" s="9">
        <v>43.630650000000003</v>
      </c>
      <c r="V507" s="9">
        <v>5.4285714285714199</v>
      </c>
      <c r="X507" s="9" t="s">
        <v>53</v>
      </c>
      <c r="Z507" s="9">
        <v>2700</v>
      </c>
      <c r="AA507" s="9">
        <v>2730</v>
      </c>
      <c r="AB507" s="9">
        <v>2</v>
      </c>
      <c r="AC507" s="9" t="s">
        <v>40</v>
      </c>
    </row>
    <row r="508" spans="1:31" s="9" customFormat="1" x14ac:dyDescent="0.2">
      <c r="A508" s="37">
        <v>7244</v>
      </c>
      <c r="B508" s="39" t="s">
        <v>155</v>
      </c>
      <c r="C508" s="28" t="s">
        <v>992</v>
      </c>
      <c r="D508" s="28" t="s">
        <v>993</v>
      </c>
      <c r="E508" s="29">
        <v>1492</v>
      </c>
      <c r="G508" s="22"/>
      <c r="H508" s="22"/>
      <c r="I508" s="22"/>
      <c r="J508" s="28"/>
      <c r="K508" s="10"/>
      <c r="U508" s="9">
        <f>SUM(U506:U507)</f>
        <v>87.261300000000006</v>
      </c>
    </row>
    <row r="509" spans="1:31" s="9" customFormat="1" x14ac:dyDescent="0.2">
      <c r="A509" s="32">
        <v>3005</v>
      </c>
      <c r="B509" s="11" t="s">
        <v>30</v>
      </c>
      <c r="C509" s="11" t="s">
        <v>946</v>
      </c>
      <c r="D509" s="11" t="s">
        <v>947</v>
      </c>
      <c r="E509" s="12">
        <v>1439</v>
      </c>
      <c r="F509" s="17" t="s">
        <v>78</v>
      </c>
      <c r="G509" s="14" t="s">
        <v>826</v>
      </c>
      <c r="H509" s="14" t="s">
        <v>513</v>
      </c>
      <c r="I509" s="14" t="s">
        <v>996</v>
      </c>
      <c r="J509" s="26" t="s">
        <v>948</v>
      </c>
      <c r="K509" s="16">
        <v>311</v>
      </c>
      <c r="L509" s="17"/>
      <c r="M509" s="17">
        <v>1</v>
      </c>
      <c r="N509" s="17">
        <v>0</v>
      </c>
      <c r="O509" s="17">
        <v>1</v>
      </c>
      <c r="P509" s="17">
        <v>7.33</v>
      </c>
      <c r="Q509" s="17">
        <v>5</v>
      </c>
      <c r="R509" s="17"/>
      <c r="S509" s="18">
        <v>5.9373000000000005</v>
      </c>
      <c r="T509" s="18">
        <v>4.0500000000000007</v>
      </c>
      <c r="U509" s="18">
        <v>24.046065000000006</v>
      </c>
      <c r="V509" s="18">
        <v>1.4659999999999997</v>
      </c>
      <c r="W509" s="17"/>
      <c r="X509" s="17"/>
      <c r="Y509" s="17" t="s">
        <v>997</v>
      </c>
      <c r="Z509" s="17"/>
      <c r="AA509" s="17"/>
      <c r="AB509" s="17">
        <v>1</v>
      </c>
      <c r="AC509" s="17">
        <v>1</v>
      </c>
      <c r="AD509" s="17"/>
      <c r="AE509" s="17">
        <v>605</v>
      </c>
    </row>
    <row r="510" spans="1:31" s="9" customFormat="1" x14ac:dyDescent="0.2">
      <c r="A510" s="32">
        <v>3006</v>
      </c>
      <c r="B510" s="19" t="s">
        <v>30</v>
      </c>
      <c r="C510" s="19" t="s">
        <v>946</v>
      </c>
      <c r="D510" s="19" t="s">
        <v>947</v>
      </c>
      <c r="E510" s="20">
        <v>1439</v>
      </c>
      <c r="F510" s="9" t="s">
        <v>213</v>
      </c>
      <c r="G510" s="22" t="s">
        <v>826</v>
      </c>
      <c r="H510" s="22" t="s">
        <v>513</v>
      </c>
      <c r="I510" s="22" t="s">
        <v>998</v>
      </c>
      <c r="J510" s="28" t="s">
        <v>950</v>
      </c>
      <c r="K510" s="24">
        <v>311</v>
      </c>
      <c r="M510" s="9">
        <v>1</v>
      </c>
      <c r="N510" s="9">
        <v>1</v>
      </c>
      <c r="O510" s="9">
        <v>1</v>
      </c>
      <c r="P510" s="9">
        <v>7.33</v>
      </c>
      <c r="Q510" s="9">
        <v>5</v>
      </c>
      <c r="S510" s="25">
        <v>5.9373000000000005</v>
      </c>
      <c r="T510" s="25">
        <v>4.0500000000000007</v>
      </c>
      <c r="U510" s="25">
        <v>24.046065000000006</v>
      </c>
      <c r="V510" s="25">
        <v>1.4659999999999997</v>
      </c>
      <c r="Y510" s="9" t="s">
        <v>39</v>
      </c>
      <c r="AB510" s="9">
        <v>2</v>
      </c>
      <c r="AC510" s="9" t="s">
        <v>40</v>
      </c>
      <c r="AE510" s="9">
        <v>605</v>
      </c>
    </row>
    <row r="511" spans="1:31" s="9" customFormat="1" x14ac:dyDescent="0.2">
      <c r="A511" s="32">
        <v>3006</v>
      </c>
      <c r="B511" s="19" t="s">
        <v>30</v>
      </c>
      <c r="C511" s="19" t="s">
        <v>946</v>
      </c>
      <c r="D511" s="19" t="s">
        <v>947</v>
      </c>
      <c r="E511" s="20">
        <v>1439</v>
      </c>
      <c r="G511" s="22"/>
      <c r="H511" s="22"/>
      <c r="I511" s="22"/>
      <c r="J511" s="28"/>
      <c r="K511" s="24"/>
      <c r="S511" s="25"/>
      <c r="T511" s="25"/>
      <c r="U511" s="25">
        <f>SUM(U509:U510)</f>
        <v>48.092130000000012</v>
      </c>
      <c r="V511" s="25"/>
    </row>
    <row r="512" spans="1:31" s="9" customFormat="1" x14ac:dyDescent="0.2">
      <c r="A512" s="32">
        <v>1961</v>
      </c>
      <c r="B512" s="39" t="s">
        <v>155</v>
      </c>
      <c r="C512" s="11" t="s">
        <v>1000</v>
      </c>
      <c r="D512" s="11" t="s">
        <v>1001</v>
      </c>
      <c r="E512" s="12">
        <v>1439</v>
      </c>
      <c r="F512" s="17" t="s">
        <v>1002</v>
      </c>
      <c r="G512" s="14" t="s">
        <v>1003</v>
      </c>
      <c r="H512" s="14" t="s">
        <v>653</v>
      </c>
      <c r="I512" s="14" t="s">
        <v>797</v>
      </c>
      <c r="J512" s="26" t="s">
        <v>1004</v>
      </c>
      <c r="K512" s="17">
        <v>169</v>
      </c>
      <c r="L512" s="17"/>
      <c r="M512" s="17">
        <v>1</v>
      </c>
      <c r="N512" s="17">
        <v>0</v>
      </c>
      <c r="O512" s="17">
        <v>1</v>
      </c>
      <c r="P512" s="17">
        <v>5</v>
      </c>
      <c r="Q512" s="17">
        <v>3</v>
      </c>
      <c r="R512" s="17"/>
      <c r="S512" s="18">
        <v>4.0500000000000007</v>
      </c>
      <c r="T512" s="18">
        <v>2.4300000000000002</v>
      </c>
      <c r="U512" s="18">
        <v>9.8415000000000017</v>
      </c>
      <c r="V512" s="18">
        <v>1.6666666666666667</v>
      </c>
      <c r="W512" s="17"/>
      <c r="X512" s="17"/>
      <c r="Y512" s="17"/>
      <c r="Z512" s="17"/>
      <c r="AA512" s="17"/>
      <c r="AB512" s="17">
        <v>1</v>
      </c>
      <c r="AC512" s="17">
        <v>1</v>
      </c>
      <c r="AD512" s="17"/>
      <c r="AE512" s="17">
        <v>200</v>
      </c>
    </row>
    <row r="513" spans="1:31" s="9" customFormat="1" x14ac:dyDescent="0.2">
      <c r="A513" s="32">
        <v>1962</v>
      </c>
      <c r="B513" s="39" t="s">
        <v>155</v>
      </c>
      <c r="C513" s="19" t="s">
        <v>1000</v>
      </c>
      <c r="D513" s="19" t="s">
        <v>1001</v>
      </c>
      <c r="E513" s="20">
        <v>1439</v>
      </c>
      <c r="F513" s="9" t="s">
        <v>213</v>
      </c>
      <c r="G513" s="22" t="s">
        <v>1003</v>
      </c>
      <c r="H513" s="22" t="s">
        <v>653</v>
      </c>
      <c r="I513" s="22" t="s">
        <v>801</v>
      </c>
      <c r="J513" s="28" t="s">
        <v>1005</v>
      </c>
      <c r="K513" s="9">
        <v>169</v>
      </c>
      <c r="M513" s="9">
        <v>1</v>
      </c>
      <c r="N513" s="9">
        <v>1</v>
      </c>
      <c r="O513" s="9">
        <v>1</v>
      </c>
      <c r="P513" s="9">
        <v>5.5</v>
      </c>
      <c r="Q513" s="9">
        <v>3</v>
      </c>
      <c r="S513" s="25">
        <v>4.4550000000000001</v>
      </c>
      <c r="T513" s="25">
        <v>2.4300000000000002</v>
      </c>
      <c r="U513" s="25">
        <v>10.825650000000001</v>
      </c>
      <c r="V513" s="25">
        <v>1.8333333333333333</v>
      </c>
      <c r="AB513" s="9">
        <v>2</v>
      </c>
      <c r="AC513" s="9" t="s">
        <v>40</v>
      </c>
      <c r="AE513" s="9">
        <v>200</v>
      </c>
    </row>
    <row r="514" spans="1:31" s="9" customFormat="1" x14ac:dyDescent="0.2">
      <c r="A514" s="32">
        <v>1962</v>
      </c>
      <c r="B514" s="39" t="s">
        <v>155</v>
      </c>
      <c r="C514" s="19" t="s">
        <v>1000</v>
      </c>
      <c r="D514" s="19" t="s">
        <v>1001</v>
      </c>
      <c r="E514" s="20">
        <v>1439</v>
      </c>
      <c r="G514" s="22"/>
      <c r="H514" s="22"/>
      <c r="I514" s="22"/>
      <c r="J514" s="28"/>
      <c r="S514" s="25"/>
      <c r="T514" s="25"/>
      <c r="U514" s="25">
        <f>SUM(U512:U513)</f>
        <v>20.667150000000003</v>
      </c>
      <c r="V514" s="25"/>
    </row>
    <row r="515" spans="1:31" s="9" customFormat="1" x14ac:dyDescent="0.2">
      <c r="A515" s="37">
        <v>6177</v>
      </c>
      <c r="B515" s="39" t="s">
        <v>155</v>
      </c>
      <c r="C515" s="26" t="s">
        <v>1000</v>
      </c>
      <c r="D515" s="26" t="s">
        <v>1001</v>
      </c>
      <c r="E515" s="27">
        <v>1492</v>
      </c>
      <c r="F515" s="17" t="s">
        <v>90</v>
      </c>
      <c r="G515" s="14" t="s">
        <v>1003</v>
      </c>
      <c r="H515" s="14" t="s">
        <v>653</v>
      </c>
      <c r="I515" s="14" t="s">
        <v>222</v>
      </c>
      <c r="J515" s="26" t="s">
        <v>1006</v>
      </c>
      <c r="K515" s="17">
        <v>773</v>
      </c>
      <c r="L515" s="17"/>
      <c r="M515" s="17" t="s">
        <v>40</v>
      </c>
      <c r="N515" s="17">
        <v>0</v>
      </c>
      <c r="O515" s="17"/>
      <c r="P515" s="17">
        <v>4.5</v>
      </c>
      <c r="Q515" s="17">
        <v>3.5</v>
      </c>
      <c r="R515" s="17">
        <v>15.75</v>
      </c>
      <c r="S515" s="17">
        <v>3.645</v>
      </c>
      <c r="T515" s="17">
        <v>2.835</v>
      </c>
      <c r="U515" s="17">
        <v>10.333575</v>
      </c>
      <c r="V515" s="17">
        <v>1.28571428571428</v>
      </c>
      <c r="W515" s="17"/>
      <c r="X515" s="17" t="s">
        <v>53</v>
      </c>
      <c r="Y515" s="17"/>
      <c r="Z515" s="17">
        <v>2610</v>
      </c>
      <c r="AA515" s="17">
        <v>2775</v>
      </c>
      <c r="AB515" s="17">
        <v>2</v>
      </c>
      <c r="AC515" s="17">
        <v>1</v>
      </c>
      <c r="AD515" s="17"/>
      <c r="AE515" s="17"/>
    </row>
    <row r="516" spans="1:31" s="9" customFormat="1" x14ac:dyDescent="0.2">
      <c r="A516" s="37">
        <v>6178</v>
      </c>
      <c r="B516" s="39" t="s">
        <v>155</v>
      </c>
      <c r="C516" s="28" t="s">
        <v>1000</v>
      </c>
      <c r="D516" s="28" t="s">
        <v>1001</v>
      </c>
      <c r="E516" s="29">
        <v>1492</v>
      </c>
      <c r="F516" s="9" t="s">
        <v>54</v>
      </c>
      <c r="G516" s="22" t="s">
        <v>1003</v>
      </c>
      <c r="H516" s="22" t="s">
        <v>653</v>
      </c>
      <c r="I516" s="22" t="s">
        <v>288</v>
      </c>
      <c r="J516" s="28" t="s">
        <v>1007</v>
      </c>
      <c r="K516" s="9">
        <v>773</v>
      </c>
      <c r="M516" s="9" t="s">
        <v>40</v>
      </c>
      <c r="N516" s="9">
        <v>1</v>
      </c>
      <c r="P516" s="9">
        <v>4.5</v>
      </c>
      <c r="Q516" s="9">
        <v>3.5</v>
      </c>
      <c r="R516" s="9">
        <v>15.75</v>
      </c>
      <c r="S516" s="9">
        <v>3.645</v>
      </c>
      <c r="T516" s="9">
        <v>2.835</v>
      </c>
      <c r="U516" s="9">
        <v>10.333575</v>
      </c>
      <c r="V516" s="9">
        <v>1.28571428571428</v>
      </c>
      <c r="X516" s="9" t="s">
        <v>53</v>
      </c>
      <c r="Z516" s="9">
        <v>2610</v>
      </c>
      <c r="AA516" s="9">
        <v>2775</v>
      </c>
      <c r="AB516" s="9">
        <v>3</v>
      </c>
      <c r="AC516" s="9" t="s">
        <v>40</v>
      </c>
    </row>
    <row r="517" spans="1:31" s="9" customFormat="1" x14ac:dyDescent="0.2">
      <c r="A517" s="37">
        <v>6179</v>
      </c>
      <c r="B517" s="39" t="s">
        <v>155</v>
      </c>
      <c r="C517" s="28" t="s">
        <v>1000</v>
      </c>
      <c r="D517" s="28" t="s">
        <v>1001</v>
      </c>
      <c r="E517" s="29">
        <v>1492</v>
      </c>
      <c r="F517" s="9" t="s">
        <v>346</v>
      </c>
      <c r="G517" s="22" t="s">
        <v>1003</v>
      </c>
      <c r="H517" s="22" t="s">
        <v>653</v>
      </c>
      <c r="I517" s="22" t="s">
        <v>181</v>
      </c>
      <c r="J517" s="28" t="s">
        <v>1008</v>
      </c>
      <c r="K517" s="9">
        <v>773</v>
      </c>
      <c r="M517" s="9" t="s">
        <v>40</v>
      </c>
      <c r="N517" s="9">
        <v>2</v>
      </c>
      <c r="P517" s="9">
        <v>5</v>
      </c>
      <c r="Q517" s="9">
        <v>3.5</v>
      </c>
      <c r="R517" s="9">
        <v>17.5</v>
      </c>
      <c r="S517" s="9">
        <v>4.05</v>
      </c>
      <c r="T517" s="9">
        <v>2.835</v>
      </c>
      <c r="U517" s="9">
        <v>11.48175</v>
      </c>
      <c r="V517" s="9">
        <v>1.4285714285714199</v>
      </c>
      <c r="X517" s="9" t="s">
        <v>1009</v>
      </c>
      <c r="Z517" s="9">
        <v>2610</v>
      </c>
      <c r="AA517" s="9">
        <v>2775</v>
      </c>
      <c r="AB517" s="9">
        <v>4</v>
      </c>
      <c r="AC517" s="9" t="s">
        <v>40</v>
      </c>
    </row>
    <row r="518" spans="1:31" s="9" customFormat="1" x14ac:dyDescent="0.2">
      <c r="A518" s="37">
        <v>6179</v>
      </c>
      <c r="B518" s="39" t="s">
        <v>155</v>
      </c>
      <c r="C518" s="28" t="s">
        <v>1000</v>
      </c>
      <c r="D518" s="28" t="s">
        <v>1001</v>
      </c>
      <c r="E518" s="29">
        <v>1492</v>
      </c>
      <c r="G518" s="22"/>
      <c r="H518" s="22"/>
      <c r="I518" s="22"/>
      <c r="J518" s="28"/>
      <c r="U518" s="9">
        <f>SUM(U515:U517)</f>
        <v>32.148899999999998</v>
      </c>
    </row>
    <row r="519" spans="1:31" s="9" customFormat="1" x14ac:dyDescent="0.2">
      <c r="A519" s="37">
        <v>6182</v>
      </c>
      <c r="B519" s="19" t="s">
        <v>30</v>
      </c>
      <c r="C519" s="26" t="s">
        <v>1010</v>
      </c>
      <c r="D519" s="26" t="s">
        <v>1011</v>
      </c>
      <c r="E519" s="27">
        <v>1492</v>
      </c>
      <c r="F519" s="17" t="s">
        <v>165</v>
      </c>
      <c r="G519" s="14" t="s">
        <v>1003</v>
      </c>
      <c r="H519" s="14" t="s">
        <v>678</v>
      </c>
      <c r="I519" s="14" t="s">
        <v>222</v>
      </c>
      <c r="J519" s="26" t="s">
        <v>1012</v>
      </c>
      <c r="K519" s="17">
        <v>774</v>
      </c>
      <c r="L519" s="17"/>
      <c r="M519" s="17" t="s">
        <v>40</v>
      </c>
      <c r="N519" s="17">
        <v>0</v>
      </c>
      <c r="O519" s="17"/>
      <c r="P519" s="17">
        <v>4</v>
      </c>
      <c r="Q519" s="17">
        <v>3</v>
      </c>
      <c r="R519" s="17">
        <v>12</v>
      </c>
      <c r="S519" s="17">
        <v>3.24</v>
      </c>
      <c r="T519" s="17">
        <v>2.4300000000000002</v>
      </c>
      <c r="U519" s="17">
        <v>7.8731999999999998</v>
      </c>
      <c r="V519" s="17">
        <v>1.3333333333333299</v>
      </c>
      <c r="W519" s="17"/>
      <c r="X519" s="17" t="s">
        <v>1013</v>
      </c>
      <c r="Y519" s="17"/>
      <c r="Z519" s="17">
        <v>2620</v>
      </c>
      <c r="AA519" s="17">
        <v>2780</v>
      </c>
      <c r="AB519" s="17">
        <v>2</v>
      </c>
      <c r="AC519" s="17">
        <v>1</v>
      </c>
      <c r="AD519" s="17"/>
      <c r="AE519" s="17"/>
    </row>
    <row r="520" spans="1:31" s="9" customFormat="1" x14ac:dyDescent="0.2">
      <c r="A520" s="37">
        <v>6183</v>
      </c>
      <c r="B520" s="19" t="s">
        <v>30</v>
      </c>
      <c r="C520" s="28" t="s">
        <v>1010</v>
      </c>
      <c r="D520" s="28" t="s">
        <v>1011</v>
      </c>
      <c r="E520" s="29">
        <v>1492</v>
      </c>
      <c r="F520" s="9" t="s">
        <v>346</v>
      </c>
      <c r="G520" s="22" t="s">
        <v>1003</v>
      </c>
      <c r="H520" s="22" t="s">
        <v>678</v>
      </c>
      <c r="I520" s="22" t="s">
        <v>288</v>
      </c>
      <c r="J520" s="28" t="s">
        <v>1014</v>
      </c>
      <c r="K520" s="9">
        <v>774</v>
      </c>
      <c r="M520" s="9" t="s">
        <v>40</v>
      </c>
      <c r="N520" s="9">
        <v>1</v>
      </c>
      <c r="P520" s="9">
        <v>5</v>
      </c>
      <c r="Q520" s="9">
        <v>4</v>
      </c>
      <c r="R520" s="9">
        <v>20</v>
      </c>
      <c r="S520" s="9">
        <v>4.05</v>
      </c>
      <c r="T520" s="9">
        <v>3.24</v>
      </c>
      <c r="U520" s="9">
        <v>13.122</v>
      </c>
      <c r="V520" s="9">
        <v>1.25</v>
      </c>
      <c r="X520" s="9" t="s">
        <v>53</v>
      </c>
      <c r="Z520" s="9">
        <v>2620</v>
      </c>
      <c r="AA520" s="9">
        <v>2780</v>
      </c>
      <c r="AB520" s="9">
        <v>3</v>
      </c>
      <c r="AC520" s="9" t="s">
        <v>40</v>
      </c>
    </row>
    <row r="521" spans="1:31" s="9" customFormat="1" x14ac:dyDescent="0.2">
      <c r="A521" s="37">
        <v>6184</v>
      </c>
      <c r="B521" s="19" t="s">
        <v>30</v>
      </c>
      <c r="C521" s="28" t="s">
        <v>1010</v>
      </c>
      <c r="D521" s="28" t="s">
        <v>1011</v>
      </c>
      <c r="E521" s="29">
        <v>1492</v>
      </c>
      <c r="F521" s="9" t="s">
        <v>346</v>
      </c>
      <c r="G521" s="22" t="s">
        <v>1003</v>
      </c>
      <c r="H521" s="22" t="s">
        <v>678</v>
      </c>
      <c r="I521" s="22" t="s">
        <v>181</v>
      </c>
      <c r="J521" s="28" t="s">
        <v>1015</v>
      </c>
      <c r="K521" s="9">
        <v>774</v>
      </c>
      <c r="M521" s="9" t="s">
        <v>40</v>
      </c>
      <c r="N521" s="9">
        <v>2</v>
      </c>
      <c r="P521" s="9">
        <v>5</v>
      </c>
      <c r="Q521" s="9">
        <v>4</v>
      </c>
      <c r="R521" s="9">
        <v>20</v>
      </c>
      <c r="S521" s="9">
        <v>4.05</v>
      </c>
      <c r="T521" s="9">
        <v>3.24</v>
      </c>
      <c r="U521" s="9">
        <v>13.122</v>
      </c>
      <c r="V521" s="9">
        <v>1.25</v>
      </c>
      <c r="X521" s="9" t="s">
        <v>53</v>
      </c>
      <c r="Z521" s="9">
        <v>2620</v>
      </c>
      <c r="AA521" s="9">
        <v>2780</v>
      </c>
      <c r="AB521" s="9">
        <v>4</v>
      </c>
      <c r="AC521" s="9" t="s">
        <v>40</v>
      </c>
    </row>
    <row r="522" spans="1:31" s="9" customFormat="1" x14ac:dyDescent="0.2">
      <c r="A522" s="37">
        <v>6184</v>
      </c>
      <c r="B522" s="19" t="s">
        <v>30</v>
      </c>
      <c r="C522" s="28" t="s">
        <v>1010</v>
      </c>
      <c r="D522" s="28" t="s">
        <v>1011</v>
      </c>
      <c r="E522" s="29">
        <v>1492</v>
      </c>
      <c r="G522" s="22"/>
      <c r="H522" s="22"/>
      <c r="I522" s="22"/>
      <c r="J522" s="28"/>
      <c r="U522" s="9">
        <f>SUM(U519:U521)</f>
        <v>34.117199999999997</v>
      </c>
    </row>
    <row r="523" spans="1:31" s="9" customFormat="1" x14ac:dyDescent="0.2">
      <c r="A523" s="37">
        <v>4293</v>
      </c>
      <c r="B523" s="19" t="s">
        <v>30</v>
      </c>
      <c r="C523" s="26" t="s">
        <v>1016</v>
      </c>
      <c r="D523" s="26" t="s">
        <v>1017</v>
      </c>
      <c r="E523" s="27">
        <v>1492</v>
      </c>
      <c r="F523" s="17" t="s">
        <v>143</v>
      </c>
      <c r="G523" s="14" t="s">
        <v>1018</v>
      </c>
      <c r="H523" s="14" t="s">
        <v>325</v>
      </c>
      <c r="I523" s="14" t="s">
        <v>44</v>
      </c>
      <c r="J523" s="26" t="s">
        <v>1019</v>
      </c>
      <c r="K523" s="17">
        <v>573</v>
      </c>
      <c r="L523" s="17"/>
      <c r="M523" s="17">
        <v>1</v>
      </c>
      <c r="N523" s="17">
        <v>0</v>
      </c>
      <c r="O523" s="17"/>
      <c r="P523" s="17">
        <v>2</v>
      </c>
      <c r="Q523" s="17">
        <v>2</v>
      </c>
      <c r="R523" s="17">
        <v>4</v>
      </c>
      <c r="S523" s="17">
        <v>1.62</v>
      </c>
      <c r="T523" s="17">
        <v>1.62</v>
      </c>
      <c r="U523" s="17">
        <v>2.6244000000000001</v>
      </c>
      <c r="V523" s="17">
        <v>1</v>
      </c>
      <c r="W523" s="17"/>
      <c r="X523" s="17" t="s">
        <v>40</v>
      </c>
      <c r="Y523" s="17"/>
      <c r="Z523" s="17">
        <v>2600</v>
      </c>
      <c r="AA523" s="17">
        <v>2773</v>
      </c>
      <c r="AB523" s="17">
        <v>1</v>
      </c>
      <c r="AC523" s="17">
        <v>1</v>
      </c>
      <c r="AD523" s="17"/>
      <c r="AE523" s="17"/>
    </row>
    <row r="524" spans="1:31" s="9" customFormat="1" x14ac:dyDescent="0.2">
      <c r="A524" s="37">
        <v>4294</v>
      </c>
      <c r="B524" s="19" t="s">
        <v>30</v>
      </c>
      <c r="C524" s="28" t="s">
        <v>1016</v>
      </c>
      <c r="D524" s="28" t="s">
        <v>1017</v>
      </c>
      <c r="E524" s="29">
        <v>1492</v>
      </c>
      <c r="F524" s="9" t="s">
        <v>143</v>
      </c>
      <c r="G524" s="22" t="s">
        <v>1018</v>
      </c>
      <c r="H524" s="22" t="s">
        <v>325</v>
      </c>
      <c r="I524" s="22" t="s">
        <v>178</v>
      </c>
      <c r="J524" s="28" t="s">
        <v>1020</v>
      </c>
      <c r="K524" s="9">
        <v>573</v>
      </c>
      <c r="M524" s="9">
        <v>1</v>
      </c>
      <c r="N524" s="9">
        <v>0</v>
      </c>
      <c r="P524" s="9">
        <v>2</v>
      </c>
      <c r="Q524" s="9">
        <v>1</v>
      </c>
      <c r="R524" s="9">
        <v>2</v>
      </c>
      <c r="S524" s="9">
        <v>1.62</v>
      </c>
      <c r="T524" s="9">
        <v>0.81</v>
      </c>
      <c r="U524" s="9">
        <v>1.3122</v>
      </c>
      <c r="V524" s="9">
        <v>2</v>
      </c>
      <c r="X524" s="9" t="s">
        <v>53</v>
      </c>
      <c r="Z524" s="9">
        <v>2600</v>
      </c>
      <c r="AA524" s="9">
        <v>2773</v>
      </c>
      <c r="AB524" s="9">
        <v>2</v>
      </c>
      <c r="AC524" s="9" t="s">
        <v>40</v>
      </c>
    </row>
    <row r="525" spans="1:31" s="9" customFormat="1" x14ac:dyDescent="0.2">
      <c r="A525" s="37"/>
      <c r="B525" s="19" t="s">
        <v>30</v>
      </c>
      <c r="C525" s="28"/>
      <c r="D525" s="28"/>
      <c r="E525" s="29"/>
      <c r="G525" s="22"/>
      <c r="H525" s="22"/>
      <c r="I525" s="22"/>
      <c r="J525" s="28"/>
      <c r="U525" s="17">
        <f>SUM(U523:U524)</f>
        <v>3.9366000000000003</v>
      </c>
    </row>
    <row r="526" spans="1:31" s="9" customFormat="1" x14ac:dyDescent="0.2">
      <c r="A526" s="37">
        <v>4296</v>
      </c>
      <c r="B526" s="26"/>
      <c r="C526" s="26" t="s">
        <v>1021</v>
      </c>
      <c r="D526" s="26" t="s">
        <v>1022</v>
      </c>
      <c r="E526" s="27">
        <v>1492</v>
      </c>
      <c r="F526" s="17" t="s">
        <v>54</v>
      </c>
      <c r="G526" s="14" t="s">
        <v>1018</v>
      </c>
      <c r="H526" s="14" t="s">
        <v>344</v>
      </c>
      <c r="I526" s="14" t="s">
        <v>44</v>
      </c>
      <c r="J526" s="26" t="s">
        <v>1023</v>
      </c>
      <c r="K526" s="17">
        <v>574</v>
      </c>
      <c r="L526" s="17"/>
      <c r="M526" s="17">
        <v>1</v>
      </c>
      <c r="N526" s="17">
        <v>1</v>
      </c>
      <c r="O526" s="17"/>
      <c r="P526" s="17">
        <v>8.5</v>
      </c>
      <c r="Q526" s="17">
        <v>4</v>
      </c>
      <c r="R526" s="17">
        <v>34</v>
      </c>
      <c r="S526" s="17">
        <v>6.8849999999999998</v>
      </c>
      <c r="T526" s="17">
        <v>3.24</v>
      </c>
      <c r="U526" s="66">
        <v>22.307400000000001</v>
      </c>
      <c r="V526" s="17">
        <v>2.125</v>
      </c>
      <c r="W526" s="17"/>
      <c r="X526" s="17" t="s">
        <v>40</v>
      </c>
      <c r="Y526" s="17"/>
      <c r="Z526" s="17">
        <v>2585</v>
      </c>
      <c r="AA526" s="17">
        <v>2765</v>
      </c>
      <c r="AB526" s="17">
        <v>1</v>
      </c>
      <c r="AC526" s="17">
        <v>1</v>
      </c>
      <c r="AD526" s="17"/>
      <c r="AE526" s="17"/>
    </row>
    <row r="527" spans="1:31" s="9" customFormat="1" x14ac:dyDescent="0.2">
      <c r="A527" s="37">
        <v>4297</v>
      </c>
      <c r="B527" s="28"/>
      <c r="C527" s="28" t="s">
        <v>1021</v>
      </c>
      <c r="D527" s="28" t="s">
        <v>1022</v>
      </c>
      <c r="E527" s="29">
        <v>1492</v>
      </c>
      <c r="F527" s="9" t="s">
        <v>54</v>
      </c>
      <c r="G527" s="22" t="s">
        <v>1018</v>
      </c>
      <c r="H527" s="22" t="s">
        <v>344</v>
      </c>
      <c r="I527" s="22" t="s">
        <v>178</v>
      </c>
      <c r="J527" s="28" t="s">
        <v>1024</v>
      </c>
      <c r="K527" s="9">
        <v>574</v>
      </c>
      <c r="M527" s="9">
        <v>1</v>
      </c>
      <c r="N527" s="9">
        <v>2</v>
      </c>
      <c r="P527" s="9">
        <v>8.5</v>
      </c>
      <c r="Q527" s="9">
        <v>4</v>
      </c>
      <c r="R527" s="9">
        <v>34</v>
      </c>
      <c r="S527" s="9">
        <v>6.8849999999999998</v>
      </c>
      <c r="T527" s="9">
        <v>3.24</v>
      </c>
      <c r="U527" s="66">
        <v>22.307400000000001</v>
      </c>
      <c r="V527" s="9">
        <v>2.125</v>
      </c>
      <c r="X527" s="9" t="s">
        <v>53</v>
      </c>
      <c r="Z527" s="9">
        <v>2585</v>
      </c>
      <c r="AA527" s="9">
        <v>2765</v>
      </c>
      <c r="AB527" s="9">
        <v>2</v>
      </c>
      <c r="AC527" s="9" t="s">
        <v>40</v>
      </c>
    </row>
    <row r="528" spans="1:31" s="9" customFormat="1" x14ac:dyDescent="0.2">
      <c r="A528" s="37">
        <v>4297</v>
      </c>
      <c r="B528" s="28"/>
      <c r="C528" s="28" t="s">
        <v>1021</v>
      </c>
      <c r="D528" s="28" t="s">
        <v>1022</v>
      </c>
      <c r="E528" s="29">
        <v>1492</v>
      </c>
      <c r="G528" s="22"/>
      <c r="H528" s="22"/>
      <c r="I528" s="22"/>
      <c r="J528" s="28"/>
      <c r="U528" s="67">
        <f>SUM(U526:U527)</f>
        <v>44.614800000000002</v>
      </c>
    </row>
    <row r="529" spans="1:31" s="9" customFormat="1" x14ac:dyDescent="0.2">
      <c r="A529" s="32">
        <v>2897</v>
      </c>
      <c r="B529" s="38" t="s">
        <v>155</v>
      </c>
      <c r="C529" s="42" t="s">
        <v>1025</v>
      </c>
      <c r="D529" s="42" t="s">
        <v>1026</v>
      </c>
      <c r="E529" s="12">
        <v>1439</v>
      </c>
      <c r="F529" s="17" t="s">
        <v>210</v>
      </c>
      <c r="G529" s="14" t="s">
        <v>1027</v>
      </c>
      <c r="H529" s="14" t="s">
        <v>1028</v>
      </c>
      <c r="I529" s="14" t="s">
        <v>845</v>
      </c>
      <c r="J529" s="26" t="s">
        <v>1029</v>
      </c>
      <c r="K529" s="10">
        <v>293</v>
      </c>
      <c r="L529" s="17"/>
      <c r="M529" s="17">
        <v>1</v>
      </c>
      <c r="N529" s="17">
        <v>0</v>
      </c>
      <c r="O529" s="17">
        <v>1</v>
      </c>
      <c r="P529" s="17">
        <v>13</v>
      </c>
      <c r="Q529" s="17">
        <v>4.5</v>
      </c>
      <c r="R529" s="17"/>
      <c r="S529" s="18">
        <v>10.530000000000001</v>
      </c>
      <c r="T529" s="18">
        <v>3.6450000000000005</v>
      </c>
      <c r="U529" s="18">
        <v>38.381850000000007</v>
      </c>
      <c r="V529" s="18">
        <v>2.8888888888888888</v>
      </c>
      <c r="W529" s="17"/>
      <c r="X529" s="17"/>
      <c r="Y529" s="17" t="s">
        <v>1030</v>
      </c>
      <c r="Z529" s="17"/>
      <c r="AA529" s="17"/>
      <c r="AB529" s="17">
        <v>1</v>
      </c>
      <c r="AC529" s="17">
        <v>1</v>
      </c>
      <c r="AD529" s="17"/>
      <c r="AE529" s="17">
        <v>2000</v>
      </c>
    </row>
    <row r="530" spans="1:31" s="9" customFormat="1" x14ac:dyDescent="0.2">
      <c r="A530" s="32">
        <v>2898</v>
      </c>
      <c r="B530" s="45" t="s">
        <v>155</v>
      </c>
      <c r="C530" s="45" t="s">
        <v>1025</v>
      </c>
      <c r="D530" s="45" t="s">
        <v>1026</v>
      </c>
      <c r="E530" s="20">
        <v>1439</v>
      </c>
      <c r="F530" s="9" t="s">
        <v>213</v>
      </c>
      <c r="G530" s="22" t="s">
        <v>1027</v>
      </c>
      <c r="H530" s="22" t="s">
        <v>1028</v>
      </c>
      <c r="I530" s="22" t="s">
        <v>847</v>
      </c>
      <c r="J530" s="28" t="s">
        <v>1031</v>
      </c>
      <c r="K530" s="10">
        <v>293</v>
      </c>
      <c r="M530" s="9">
        <v>1</v>
      </c>
      <c r="N530" s="9">
        <v>1</v>
      </c>
      <c r="O530" s="9">
        <v>1</v>
      </c>
      <c r="P530" s="9">
        <v>13</v>
      </c>
      <c r="Q530" s="9">
        <v>4.5</v>
      </c>
      <c r="S530" s="25">
        <v>10.530000000000001</v>
      </c>
      <c r="T530" s="25">
        <v>3.6450000000000005</v>
      </c>
      <c r="U530" s="25">
        <v>38.381850000000007</v>
      </c>
      <c r="V530" s="25">
        <v>2.8888888888888888</v>
      </c>
      <c r="Y530" s="9" t="s">
        <v>39</v>
      </c>
      <c r="AB530" s="9">
        <v>2</v>
      </c>
      <c r="AC530" s="9" t="s">
        <v>40</v>
      </c>
      <c r="AE530" s="9">
        <v>2000</v>
      </c>
    </row>
    <row r="531" spans="1:31" s="9" customFormat="1" x14ac:dyDescent="0.2">
      <c r="A531" s="32">
        <v>2899</v>
      </c>
      <c r="B531" s="45" t="s">
        <v>155</v>
      </c>
      <c r="C531" s="45" t="s">
        <v>1025</v>
      </c>
      <c r="D531" s="45" t="s">
        <v>1026</v>
      </c>
      <c r="E531" s="20">
        <v>1439</v>
      </c>
      <c r="F531" s="9" t="s">
        <v>884</v>
      </c>
      <c r="G531" s="22" t="s">
        <v>1027</v>
      </c>
      <c r="H531" s="22" t="s">
        <v>1028</v>
      </c>
      <c r="I531" s="22" t="s">
        <v>1032</v>
      </c>
      <c r="J531" s="28" t="s">
        <v>1033</v>
      </c>
      <c r="K531" s="10">
        <v>293</v>
      </c>
      <c r="M531" s="9">
        <v>1</v>
      </c>
      <c r="N531" s="9">
        <v>-1</v>
      </c>
      <c r="O531" s="9">
        <v>1</v>
      </c>
      <c r="P531" s="9">
        <v>13</v>
      </c>
      <c r="Q531" s="9">
        <v>4.5</v>
      </c>
      <c r="S531" s="25">
        <v>10.530000000000001</v>
      </c>
      <c r="T531" s="25">
        <v>3.6450000000000005</v>
      </c>
      <c r="U531" s="25">
        <v>38.381850000000007</v>
      </c>
      <c r="V531" s="25">
        <v>2.8888888888888888</v>
      </c>
      <c r="Y531" s="9" t="s">
        <v>401</v>
      </c>
      <c r="AB531" s="9">
        <v>3</v>
      </c>
      <c r="AC531" s="9" t="s">
        <v>40</v>
      </c>
      <c r="AE531" s="9">
        <v>2000</v>
      </c>
    </row>
    <row r="532" spans="1:31" s="9" customFormat="1" x14ac:dyDescent="0.2">
      <c r="A532" s="32">
        <v>2899</v>
      </c>
      <c r="B532" s="45" t="s">
        <v>155</v>
      </c>
      <c r="C532" s="45" t="s">
        <v>1025</v>
      </c>
      <c r="D532" s="45" t="s">
        <v>1026</v>
      </c>
      <c r="E532" s="20">
        <v>1439</v>
      </c>
      <c r="G532" s="22"/>
      <c r="H532" s="22"/>
      <c r="I532" s="22"/>
      <c r="J532" s="28"/>
      <c r="K532" s="10"/>
      <c r="S532" s="25"/>
      <c r="T532" s="25"/>
      <c r="U532" s="25">
        <f>SUM(U529:U531)</f>
        <v>115.14555000000001</v>
      </c>
      <c r="V532" s="25"/>
    </row>
    <row r="533" spans="1:31" s="9" customFormat="1" x14ac:dyDescent="0.2">
      <c r="A533" s="37">
        <v>7067</v>
      </c>
      <c r="B533" s="38" t="s">
        <v>155</v>
      </c>
      <c r="C533" s="26" t="s">
        <v>1025</v>
      </c>
      <c r="D533" s="26" t="s">
        <v>1034</v>
      </c>
      <c r="E533" s="27">
        <v>1492</v>
      </c>
      <c r="F533" s="17" t="s">
        <v>90</v>
      </c>
      <c r="G533" s="14" t="s">
        <v>1027</v>
      </c>
      <c r="H533" s="14" t="s">
        <v>653</v>
      </c>
      <c r="I533" s="14" t="s">
        <v>44</v>
      </c>
      <c r="J533" s="26" t="s">
        <v>1029</v>
      </c>
      <c r="K533" s="10">
        <v>840</v>
      </c>
      <c r="L533" s="17"/>
      <c r="M533" s="17">
        <v>1</v>
      </c>
      <c r="N533" s="17">
        <v>0</v>
      </c>
      <c r="O533" s="17"/>
      <c r="P533" s="17">
        <v>13</v>
      </c>
      <c r="Q533" s="17">
        <v>3.5</v>
      </c>
      <c r="R533" s="17">
        <v>45.5</v>
      </c>
      <c r="S533" s="17">
        <v>10.53</v>
      </c>
      <c r="T533" s="17">
        <v>2.835</v>
      </c>
      <c r="U533" s="17">
        <v>29.852550000000001</v>
      </c>
      <c r="V533" s="17">
        <v>3.71428571428571</v>
      </c>
      <c r="W533" s="17"/>
      <c r="X533" s="17" t="s">
        <v>40</v>
      </c>
      <c r="Y533" s="17"/>
      <c r="Z533" s="17">
        <v>2600</v>
      </c>
      <c r="AA533" s="17">
        <v>2840</v>
      </c>
      <c r="AB533" s="17">
        <v>1</v>
      </c>
      <c r="AC533" s="17">
        <v>1</v>
      </c>
      <c r="AD533" s="17"/>
      <c r="AE533" s="17"/>
    </row>
    <row r="534" spans="1:31" s="9" customFormat="1" x14ac:dyDescent="0.2">
      <c r="A534" s="37">
        <v>7068</v>
      </c>
      <c r="B534" s="45" t="s">
        <v>155</v>
      </c>
      <c r="C534" s="28" t="s">
        <v>1025</v>
      </c>
      <c r="D534" s="28" t="s">
        <v>1034</v>
      </c>
      <c r="E534" s="29">
        <v>1492</v>
      </c>
      <c r="F534" s="9" t="s">
        <v>54</v>
      </c>
      <c r="G534" s="22" t="s">
        <v>1027</v>
      </c>
      <c r="H534" s="22" t="s">
        <v>653</v>
      </c>
      <c r="I534" s="22" t="s">
        <v>178</v>
      </c>
      <c r="J534" s="28" t="s">
        <v>1031</v>
      </c>
      <c r="K534" s="10">
        <v>840</v>
      </c>
      <c r="M534" s="9">
        <v>1</v>
      </c>
      <c r="N534" s="9">
        <v>1</v>
      </c>
      <c r="P534" s="9">
        <v>7</v>
      </c>
      <c r="Q534" s="9">
        <v>4.33</v>
      </c>
      <c r="R534" s="9">
        <v>30.31</v>
      </c>
      <c r="S534" s="9">
        <v>5.67</v>
      </c>
      <c r="T534" s="9">
        <v>3.5072999999999999</v>
      </c>
      <c r="U534" s="9">
        <v>19.886391</v>
      </c>
      <c r="V534" s="9">
        <v>1.6166281755196299</v>
      </c>
      <c r="X534" s="9" t="s">
        <v>1035</v>
      </c>
      <c r="Z534" s="9">
        <v>2600</v>
      </c>
      <c r="AA534" s="9">
        <v>2840</v>
      </c>
      <c r="AB534" s="9">
        <v>2</v>
      </c>
      <c r="AC534" s="9" t="s">
        <v>40</v>
      </c>
    </row>
    <row r="535" spans="1:31" s="9" customFormat="1" x14ac:dyDescent="0.2">
      <c r="A535" s="37">
        <v>7069</v>
      </c>
      <c r="B535" s="45" t="s">
        <v>155</v>
      </c>
      <c r="C535" s="28" t="s">
        <v>1025</v>
      </c>
      <c r="D535" s="28" t="s">
        <v>1034</v>
      </c>
      <c r="E535" s="29">
        <v>1492</v>
      </c>
      <c r="F535" s="9" t="s">
        <v>54</v>
      </c>
      <c r="G535" s="22" t="s">
        <v>1027</v>
      </c>
      <c r="H535" s="22" t="s">
        <v>653</v>
      </c>
      <c r="I535" s="22" t="s">
        <v>227</v>
      </c>
      <c r="J535" s="28" t="s">
        <v>1033</v>
      </c>
      <c r="K535" s="10">
        <v>840</v>
      </c>
      <c r="M535" s="9">
        <v>1</v>
      </c>
      <c r="N535" s="9">
        <v>2</v>
      </c>
      <c r="P535" s="9">
        <v>7</v>
      </c>
      <c r="Q535" s="9">
        <v>4.33</v>
      </c>
      <c r="R535" s="9">
        <v>30.31</v>
      </c>
      <c r="S535" s="9">
        <v>5.67</v>
      </c>
      <c r="T535" s="9">
        <v>3.5072999999999999</v>
      </c>
      <c r="U535" s="9">
        <v>19.886391</v>
      </c>
      <c r="V535" s="9">
        <v>1.6166281755196299</v>
      </c>
      <c r="X535" s="9" t="s">
        <v>53</v>
      </c>
      <c r="Z535" s="9">
        <v>2600</v>
      </c>
      <c r="AA535" s="9">
        <v>2840</v>
      </c>
      <c r="AB535" s="9">
        <v>3</v>
      </c>
      <c r="AC535" s="9" t="s">
        <v>40</v>
      </c>
    </row>
    <row r="536" spans="1:31" s="9" customFormat="1" x14ac:dyDescent="0.2">
      <c r="A536" s="37">
        <v>7069</v>
      </c>
      <c r="B536" s="45" t="s">
        <v>155</v>
      </c>
      <c r="C536" s="28" t="s">
        <v>1025</v>
      </c>
      <c r="D536" s="28" t="s">
        <v>1034</v>
      </c>
      <c r="E536" s="29">
        <v>1492</v>
      </c>
      <c r="G536" s="22"/>
      <c r="H536" s="22"/>
      <c r="I536" s="22"/>
      <c r="J536" s="28"/>
      <c r="K536" s="10"/>
      <c r="U536" s="9">
        <f>SUM(U533:U535)</f>
        <v>69.625332</v>
      </c>
    </row>
    <row r="537" spans="1:31" s="9" customFormat="1" x14ac:dyDescent="0.2">
      <c r="A537" s="32">
        <v>2901</v>
      </c>
      <c r="B537" s="38" t="s">
        <v>155</v>
      </c>
      <c r="C537" s="42" t="s">
        <v>1036</v>
      </c>
      <c r="D537" s="42" t="s">
        <v>1037</v>
      </c>
      <c r="E537" s="12">
        <v>1439</v>
      </c>
      <c r="F537" s="17" t="s">
        <v>210</v>
      </c>
      <c r="G537" s="14" t="s">
        <v>1027</v>
      </c>
      <c r="H537" s="14" t="s">
        <v>844</v>
      </c>
      <c r="I537" s="14" t="s">
        <v>856</v>
      </c>
      <c r="J537" s="26" t="s">
        <v>1038</v>
      </c>
      <c r="K537" s="10">
        <v>294</v>
      </c>
      <c r="L537" s="17">
        <v>1</v>
      </c>
      <c r="M537" s="17"/>
      <c r="N537" s="17">
        <v>0</v>
      </c>
      <c r="O537" s="17">
        <v>1</v>
      </c>
      <c r="P537" s="17">
        <v>11</v>
      </c>
      <c r="Q537" s="17">
        <v>3.5</v>
      </c>
      <c r="R537" s="17"/>
      <c r="S537" s="18">
        <v>8.91</v>
      </c>
      <c r="T537" s="18">
        <v>2.835</v>
      </c>
      <c r="U537" s="18">
        <v>25.25985</v>
      </c>
      <c r="V537" s="18">
        <v>3.1428571428571428</v>
      </c>
      <c r="W537" s="17"/>
      <c r="X537" s="17"/>
      <c r="Y537" s="17" t="s">
        <v>93</v>
      </c>
      <c r="Z537" s="17"/>
      <c r="AA537" s="17"/>
      <c r="AB537" s="17">
        <v>1</v>
      </c>
      <c r="AC537" s="17">
        <v>1</v>
      </c>
      <c r="AD537" s="17"/>
      <c r="AE537" s="17">
        <v>800</v>
      </c>
    </row>
    <row r="538" spans="1:31" s="9" customFormat="1" x14ac:dyDescent="0.2">
      <c r="A538" s="32">
        <v>2902</v>
      </c>
      <c r="B538" s="45" t="s">
        <v>155</v>
      </c>
      <c r="C538" s="45" t="s">
        <v>1036</v>
      </c>
      <c r="D538" s="45" t="s">
        <v>1037</v>
      </c>
      <c r="E538" s="20">
        <v>1439</v>
      </c>
      <c r="F538" s="9" t="s">
        <v>250</v>
      </c>
      <c r="G538" s="22" t="s">
        <v>1027</v>
      </c>
      <c r="H538" s="22" t="s">
        <v>844</v>
      </c>
      <c r="I538" s="22" t="s">
        <v>858</v>
      </c>
      <c r="J538" s="28" t="s">
        <v>1039</v>
      </c>
      <c r="K538" s="10">
        <v>294</v>
      </c>
      <c r="L538" s="9">
        <v>1</v>
      </c>
      <c r="N538" s="9">
        <v>0</v>
      </c>
      <c r="O538" s="9">
        <v>2</v>
      </c>
      <c r="P538" s="9">
        <v>6</v>
      </c>
      <c r="Q538" s="9">
        <v>3.5</v>
      </c>
      <c r="S538" s="25">
        <v>4.8600000000000003</v>
      </c>
      <c r="T538" s="25">
        <v>2.835</v>
      </c>
      <c r="U538" s="25">
        <v>13.7781</v>
      </c>
      <c r="V538" s="25">
        <v>1.7142857142857144</v>
      </c>
      <c r="Y538" s="9" t="s">
        <v>212</v>
      </c>
      <c r="AB538" s="9">
        <v>2</v>
      </c>
      <c r="AC538" s="9" t="s">
        <v>40</v>
      </c>
      <c r="AE538" s="9">
        <v>800</v>
      </c>
    </row>
    <row r="539" spans="1:31" s="9" customFormat="1" x14ac:dyDescent="0.2">
      <c r="A539" s="32">
        <v>2903</v>
      </c>
      <c r="B539" s="45" t="s">
        <v>155</v>
      </c>
      <c r="C539" s="45" t="s">
        <v>1036</v>
      </c>
      <c r="D539" s="45" t="s">
        <v>1037</v>
      </c>
      <c r="E539" s="20">
        <v>1439</v>
      </c>
      <c r="F539" s="9" t="s">
        <v>1040</v>
      </c>
      <c r="G539" s="22" t="s">
        <v>1027</v>
      </c>
      <c r="H539" s="22" t="s">
        <v>844</v>
      </c>
      <c r="I539" s="22" t="s">
        <v>1041</v>
      </c>
      <c r="J539" s="28" t="s">
        <v>1042</v>
      </c>
      <c r="K539" s="10">
        <v>294</v>
      </c>
      <c r="L539" s="9">
        <v>2</v>
      </c>
      <c r="N539" s="9">
        <v>0</v>
      </c>
      <c r="O539" s="9">
        <v>3</v>
      </c>
      <c r="P539" s="9">
        <v>3</v>
      </c>
      <c r="Q539" s="9">
        <v>2.33</v>
      </c>
      <c r="S539" s="25">
        <v>2.4300000000000002</v>
      </c>
      <c r="T539" s="25">
        <v>1.8873000000000002</v>
      </c>
      <c r="U539" s="25">
        <v>4.5861390000000011</v>
      </c>
      <c r="V539" s="25">
        <v>1.2875536480686696</v>
      </c>
      <c r="AB539" s="9">
        <v>3</v>
      </c>
      <c r="AC539" s="9" t="s">
        <v>40</v>
      </c>
      <c r="AE539" s="9">
        <v>800</v>
      </c>
    </row>
    <row r="540" spans="1:31" s="9" customFormat="1" x14ac:dyDescent="0.2">
      <c r="A540" s="32">
        <v>2904</v>
      </c>
      <c r="B540" s="45" t="s">
        <v>155</v>
      </c>
      <c r="C540" s="45" t="s">
        <v>1036</v>
      </c>
      <c r="D540" s="45" t="s">
        <v>1037</v>
      </c>
      <c r="E540" s="20">
        <v>1439</v>
      </c>
      <c r="F540" s="9" t="s">
        <v>1043</v>
      </c>
      <c r="G540" s="22" t="s">
        <v>1027</v>
      </c>
      <c r="H540" s="22" t="s">
        <v>844</v>
      </c>
      <c r="I540" s="22" t="s">
        <v>1044</v>
      </c>
      <c r="J540" s="28" t="s">
        <v>1045</v>
      </c>
      <c r="K540" s="10">
        <v>294</v>
      </c>
      <c r="L540" s="9">
        <v>3</v>
      </c>
      <c r="N540" s="9">
        <v>0</v>
      </c>
      <c r="O540" s="9">
        <v>4</v>
      </c>
      <c r="P540" s="9">
        <v>6</v>
      </c>
      <c r="Q540" s="9">
        <v>2</v>
      </c>
      <c r="S540" s="25">
        <v>4.8600000000000003</v>
      </c>
      <c r="T540" s="25">
        <v>1.62</v>
      </c>
      <c r="U540" s="25">
        <v>7.8732000000000006</v>
      </c>
      <c r="V540" s="25">
        <v>3</v>
      </c>
      <c r="AB540" s="9">
        <v>4</v>
      </c>
      <c r="AC540" s="9" t="s">
        <v>40</v>
      </c>
      <c r="AE540" s="9">
        <v>800</v>
      </c>
    </row>
    <row r="541" spans="1:31" s="9" customFormat="1" x14ac:dyDescent="0.2">
      <c r="A541" s="32">
        <v>2905</v>
      </c>
      <c r="B541" s="45" t="s">
        <v>155</v>
      </c>
      <c r="C541" s="45" t="s">
        <v>1036</v>
      </c>
      <c r="D541" s="45" t="s">
        <v>1037</v>
      </c>
      <c r="E541" s="20">
        <v>1439</v>
      </c>
      <c r="F541" s="9" t="s">
        <v>468</v>
      </c>
      <c r="G541" s="22" t="s">
        <v>1027</v>
      </c>
      <c r="H541" s="22" t="s">
        <v>844</v>
      </c>
      <c r="I541" s="22" t="s">
        <v>1046</v>
      </c>
      <c r="J541" s="28" t="s">
        <v>1047</v>
      </c>
      <c r="K541" s="10">
        <v>294</v>
      </c>
      <c r="N541" s="9">
        <v>1</v>
      </c>
      <c r="O541" s="9">
        <v>1</v>
      </c>
      <c r="P541" s="9">
        <v>26</v>
      </c>
      <c r="Q541" s="9">
        <v>11.33</v>
      </c>
      <c r="S541" s="25">
        <v>21.060000000000002</v>
      </c>
      <c r="T541" s="25">
        <v>9.1773000000000007</v>
      </c>
      <c r="U541" s="25">
        <v>193.27393800000004</v>
      </c>
      <c r="V541" s="25">
        <v>0</v>
      </c>
      <c r="Y541" s="9" t="s">
        <v>1048</v>
      </c>
      <c r="AB541" s="9">
        <v>5</v>
      </c>
      <c r="AC541" s="9" t="s">
        <v>40</v>
      </c>
      <c r="AE541" s="9">
        <v>800</v>
      </c>
    </row>
    <row r="542" spans="1:31" s="9" customFormat="1" x14ac:dyDescent="0.2">
      <c r="A542" s="32">
        <v>2906</v>
      </c>
      <c r="B542" s="45" t="s">
        <v>155</v>
      </c>
      <c r="C542" s="45" t="s">
        <v>1036</v>
      </c>
      <c r="D542" s="45" t="s">
        <v>1037</v>
      </c>
      <c r="E542" s="20">
        <v>1439</v>
      </c>
      <c r="F542" s="9" t="s">
        <v>468</v>
      </c>
      <c r="G542" s="22" t="s">
        <v>1027</v>
      </c>
      <c r="H542" s="22" t="s">
        <v>844</v>
      </c>
      <c r="I542" s="22" t="s">
        <v>1049</v>
      </c>
      <c r="J542" s="28" t="s">
        <v>1050</v>
      </c>
      <c r="K542" s="10">
        <v>294</v>
      </c>
      <c r="N542" s="9">
        <v>2</v>
      </c>
      <c r="O542" s="9">
        <v>1</v>
      </c>
      <c r="P542" s="9">
        <v>26</v>
      </c>
      <c r="Q542" s="9">
        <v>11.33</v>
      </c>
      <c r="S542" s="25">
        <v>21.060000000000002</v>
      </c>
      <c r="T542" s="25">
        <v>9.1773000000000007</v>
      </c>
      <c r="U542" s="25">
        <v>193.27393800000004</v>
      </c>
      <c r="V542" s="25">
        <v>0</v>
      </c>
      <c r="Y542" s="9" t="s">
        <v>1048</v>
      </c>
      <c r="AB542" s="9">
        <v>6</v>
      </c>
      <c r="AC542" s="9" t="s">
        <v>40</v>
      </c>
      <c r="AE542" s="9">
        <v>800</v>
      </c>
    </row>
    <row r="543" spans="1:31" s="9" customFormat="1" x14ac:dyDescent="0.2">
      <c r="A543" s="32">
        <v>2906</v>
      </c>
      <c r="B543" s="45" t="s">
        <v>155</v>
      </c>
      <c r="C543" s="45" t="s">
        <v>1036</v>
      </c>
      <c r="D543" s="45" t="s">
        <v>1037</v>
      </c>
      <c r="E543" s="20">
        <v>1439</v>
      </c>
      <c r="G543" s="22"/>
      <c r="H543" s="22"/>
      <c r="I543" s="22"/>
      <c r="J543" s="28"/>
      <c r="K543" s="10"/>
      <c r="S543" s="25"/>
      <c r="T543" s="25"/>
      <c r="U543" s="25">
        <f>SUM(U537:U542)</f>
        <v>438.04516500000011</v>
      </c>
      <c r="V543" s="25"/>
    </row>
    <row r="544" spans="1:31" s="9" customFormat="1" x14ac:dyDescent="0.2">
      <c r="A544" s="37">
        <v>7076</v>
      </c>
      <c r="B544" s="38" t="s">
        <v>155</v>
      </c>
      <c r="C544" s="26" t="s">
        <v>1036</v>
      </c>
      <c r="D544" s="26" t="s">
        <v>1051</v>
      </c>
      <c r="E544" s="27">
        <v>1492</v>
      </c>
      <c r="F544" s="17" t="s">
        <v>143</v>
      </c>
      <c r="G544" s="14" t="s">
        <v>1027</v>
      </c>
      <c r="H544" s="14" t="s">
        <v>678</v>
      </c>
      <c r="I544" s="14" t="s">
        <v>44</v>
      </c>
      <c r="J544" s="26" t="s">
        <v>1038</v>
      </c>
      <c r="K544" s="10">
        <v>842</v>
      </c>
      <c r="L544" s="17"/>
      <c r="M544" s="17">
        <v>1</v>
      </c>
      <c r="N544" s="17">
        <v>0</v>
      </c>
      <c r="O544" s="17"/>
      <c r="P544" s="17">
        <v>9.66</v>
      </c>
      <c r="Q544" s="17">
        <v>2</v>
      </c>
      <c r="R544" s="17">
        <v>19.32</v>
      </c>
      <c r="S544" s="17">
        <v>7.8246000000000002</v>
      </c>
      <c r="T544" s="17">
        <v>1.62</v>
      </c>
      <c r="U544" s="17">
        <v>12.675852000000001</v>
      </c>
      <c r="V544" s="17">
        <v>4.83</v>
      </c>
      <c r="W544" s="17"/>
      <c r="X544" s="17" t="s">
        <v>40</v>
      </c>
      <c r="Y544" s="17"/>
      <c r="Z544" s="17">
        <v>2610</v>
      </c>
      <c r="AA544" s="17">
        <v>2840</v>
      </c>
      <c r="AB544" s="17">
        <v>1</v>
      </c>
      <c r="AC544" s="17">
        <v>1</v>
      </c>
      <c r="AD544" s="17"/>
      <c r="AE544" s="17"/>
    </row>
    <row r="545" spans="1:31" s="9" customFormat="1" x14ac:dyDescent="0.2">
      <c r="A545" s="37">
        <v>7077</v>
      </c>
      <c r="B545" s="45" t="s">
        <v>155</v>
      </c>
      <c r="C545" s="28" t="s">
        <v>1036</v>
      </c>
      <c r="D545" s="28" t="s">
        <v>1051</v>
      </c>
      <c r="E545" s="29">
        <v>1492</v>
      </c>
      <c r="F545" s="9" t="s">
        <v>54</v>
      </c>
      <c r="G545" s="22" t="s">
        <v>1027</v>
      </c>
      <c r="H545" s="22" t="s">
        <v>678</v>
      </c>
      <c r="I545" s="22" t="s">
        <v>178</v>
      </c>
      <c r="J545" s="28" t="s">
        <v>1039</v>
      </c>
      <c r="K545" s="10">
        <v>842</v>
      </c>
      <c r="M545" s="9">
        <v>1</v>
      </c>
      <c r="N545" s="9">
        <v>1</v>
      </c>
      <c r="P545" s="9">
        <v>11</v>
      </c>
      <c r="Q545" s="9">
        <v>4</v>
      </c>
      <c r="R545" s="9">
        <v>44</v>
      </c>
      <c r="S545" s="9">
        <v>8.91</v>
      </c>
      <c r="T545" s="9">
        <v>3.24</v>
      </c>
      <c r="U545" s="9">
        <v>28.868400000000001</v>
      </c>
      <c r="V545" s="9">
        <v>2.75</v>
      </c>
      <c r="X545" s="9" t="s">
        <v>53</v>
      </c>
      <c r="Z545" s="9">
        <v>2610</v>
      </c>
      <c r="AA545" s="9">
        <v>2840</v>
      </c>
      <c r="AB545" s="9">
        <v>2</v>
      </c>
      <c r="AC545" s="9" t="s">
        <v>40</v>
      </c>
    </row>
    <row r="546" spans="1:31" s="9" customFormat="1" x14ac:dyDescent="0.2">
      <c r="A546" s="37">
        <v>7078</v>
      </c>
      <c r="B546" s="45" t="s">
        <v>155</v>
      </c>
      <c r="C546" s="28" t="s">
        <v>1036</v>
      </c>
      <c r="D546" s="28" t="s">
        <v>1051</v>
      </c>
      <c r="E546" s="29">
        <v>1492</v>
      </c>
      <c r="F546" s="9" t="s">
        <v>169</v>
      </c>
      <c r="G546" s="22" t="s">
        <v>1027</v>
      </c>
      <c r="H546" s="22" t="s">
        <v>678</v>
      </c>
      <c r="I546" s="22" t="s">
        <v>348</v>
      </c>
      <c r="J546" s="28" t="s">
        <v>1042</v>
      </c>
      <c r="K546" s="10">
        <v>842</v>
      </c>
      <c r="M546" s="9">
        <v>2</v>
      </c>
      <c r="N546" s="9">
        <v>0</v>
      </c>
      <c r="P546" s="9">
        <v>5.5</v>
      </c>
      <c r="Q546" s="9">
        <v>4.66</v>
      </c>
      <c r="R546" s="9">
        <v>25.63</v>
      </c>
      <c r="S546" s="9">
        <v>4.4550000000000001</v>
      </c>
      <c r="T546" s="9">
        <v>3.7746</v>
      </c>
      <c r="U546" s="9">
        <v>16.815843000000001</v>
      </c>
      <c r="V546" s="9">
        <v>1.18025751072961</v>
      </c>
      <c r="X546" s="9" t="s">
        <v>53</v>
      </c>
      <c r="Z546" s="9">
        <v>2610</v>
      </c>
      <c r="AA546" s="9">
        <v>2840</v>
      </c>
      <c r="AB546" s="9">
        <v>3</v>
      </c>
      <c r="AC546" s="9" t="s">
        <v>40</v>
      </c>
    </row>
    <row r="547" spans="1:31" s="9" customFormat="1" x14ac:dyDescent="0.2">
      <c r="A547" s="37">
        <v>7079</v>
      </c>
      <c r="B547" s="45" t="s">
        <v>155</v>
      </c>
      <c r="C547" s="28" t="s">
        <v>1036</v>
      </c>
      <c r="D547" s="28" t="s">
        <v>1051</v>
      </c>
      <c r="E547" s="29">
        <v>1492</v>
      </c>
      <c r="F547" s="9" t="s">
        <v>346</v>
      </c>
      <c r="G547" s="22" t="s">
        <v>1027</v>
      </c>
      <c r="H547" s="22" t="s">
        <v>678</v>
      </c>
      <c r="I547" s="22" t="s">
        <v>350</v>
      </c>
      <c r="J547" s="28" t="s">
        <v>1052</v>
      </c>
      <c r="K547" s="10">
        <v>842</v>
      </c>
      <c r="M547" s="9">
        <v>2</v>
      </c>
      <c r="N547" s="9">
        <v>1</v>
      </c>
      <c r="P547" s="9">
        <v>5.5</v>
      </c>
      <c r="Q547" s="9">
        <v>4.66</v>
      </c>
      <c r="R547" s="9">
        <v>25.63</v>
      </c>
      <c r="S547" s="9">
        <v>4.4550000000000001</v>
      </c>
      <c r="T547" s="9">
        <v>3.7746</v>
      </c>
      <c r="U547" s="9">
        <v>16.815843000000001</v>
      </c>
      <c r="V547" s="9">
        <v>1.18025751072961</v>
      </c>
      <c r="X547" s="9" t="s">
        <v>53</v>
      </c>
      <c r="Z547" s="9">
        <v>2610</v>
      </c>
      <c r="AA547" s="9">
        <v>2840</v>
      </c>
      <c r="AB547" s="9">
        <v>4</v>
      </c>
      <c r="AC547" s="9" t="s">
        <v>40</v>
      </c>
    </row>
    <row r="548" spans="1:31" s="9" customFormat="1" x14ac:dyDescent="0.2">
      <c r="A548" s="37">
        <v>7079</v>
      </c>
      <c r="B548" s="45" t="s">
        <v>155</v>
      </c>
      <c r="C548" s="28" t="s">
        <v>1036</v>
      </c>
      <c r="D548" s="28" t="s">
        <v>1051</v>
      </c>
      <c r="E548" s="29">
        <v>1492</v>
      </c>
      <c r="G548" s="22"/>
      <c r="H548" s="22"/>
      <c r="I548" s="22"/>
      <c r="J548" s="28"/>
      <c r="K548" s="10"/>
      <c r="U548" s="9">
        <f>SUM(U544:U547)</f>
        <v>75.175938000000002</v>
      </c>
    </row>
    <row r="549" spans="1:31" s="9" customFormat="1" x14ac:dyDescent="0.2">
      <c r="A549" s="37">
        <v>7081</v>
      </c>
      <c r="B549" s="38" t="s">
        <v>155</v>
      </c>
      <c r="C549" s="38" t="s">
        <v>1078</v>
      </c>
      <c r="D549" s="38" t="s">
        <v>1063</v>
      </c>
      <c r="E549" s="27">
        <v>1492</v>
      </c>
      <c r="F549" s="17" t="s">
        <v>143</v>
      </c>
      <c r="G549" s="14" t="s">
        <v>1027</v>
      </c>
      <c r="H549" s="14" t="s">
        <v>1064</v>
      </c>
      <c r="I549" s="14" t="s">
        <v>702</v>
      </c>
      <c r="J549" s="26" t="s">
        <v>1065</v>
      </c>
      <c r="K549" s="10">
        <v>843</v>
      </c>
      <c r="L549" s="17"/>
      <c r="M549" s="17">
        <v>1</v>
      </c>
      <c r="N549" s="17">
        <v>0</v>
      </c>
      <c r="O549" s="17"/>
      <c r="P549" s="17">
        <v>5.5</v>
      </c>
      <c r="Q549" s="17">
        <v>3.33</v>
      </c>
      <c r="R549" s="17">
        <v>18.315000000000001</v>
      </c>
      <c r="S549" s="17">
        <v>4.4550000000000001</v>
      </c>
      <c r="T549" s="17">
        <v>2.6972999999999998</v>
      </c>
      <c r="U549" s="17">
        <v>12.0164715</v>
      </c>
      <c r="V549" s="17">
        <v>1.65165165165165</v>
      </c>
      <c r="W549" s="17"/>
      <c r="X549" s="17" t="s">
        <v>40</v>
      </c>
      <c r="Y549" s="17"/>
      <c r="Z549" s="17">
        <v>2615</v>
      </c>
      <c r="AA549" s="17">
        <v>2840</v>
      </c>
      <c r="AB549" s="17">
        <v>1</v>
      </c>
      <c r="AC549" s="17">
        <v>1</v>
      </c>
      <c r="AD549" s="17"/>
      <c r="AE549" s="17"/>
    </row>
    <row r="550" spans="1:31" s="9" customFormat="1" x14ac:dyDescent="0.2">
      <c r="A550" s="37">
        <v>7082</v>
      </c>
      <c r="B550" s="45" t="s">
        <v>155</v>
      </c>
      <c r="C550" s="39" t="s">
        <v>1078</v>
      </c>
      <c r="D550" s="39" t="s">
        <v>1063</v>
      </c>
      <c r="E550" s="29">
        <v>1492</v>
      </c>
      <c r="F550" s="9" t="s">
        <v>430</v>
      </c>
      <c r="G550" s="22" t="s">
        <v>1027</v>
      </c>
      <c r="H550" s="22" t="s">
        <v>1064</v>
      </c>
      <c r="I550" s="22" t="s">
        <v>704</v>
      </c>
      <c r="J550" s="28" t="s">
        <v>1066</v>
      </c>
      <c r="K550" s="10">
        <v>843</v>
      </c>
      <c r="M550" s="9">
        <v>1</v>
      </c>
      <c r="N550" s="9">
        <v>-1</v>
      </c>
      <c r="P550" s="9">
        <v>5.5</v>
      </c>
      <c r="Q550" s="9">
        <v>3.33</v>
      </c>
      <c r="R550" s="9">
        <v>18.315000000000001</v>
      </c>
      <c r="S550" s="9">
        <v>4.4550000000000001</v>
      </c>
      <c r="T550" s="9">
        <v>2.6972999999999998</v>
      </c>
      <c r="U550" s="9">
        <v>12.0164715</v>
      </c>
      <c r="V550" s="9">
        <v>1.65165165165165</v>
      </c>
      <c r="X550" s="9" t="s">
        <v>53</v>
      </c>
      <c r="Z550" s="9">
        <v>2615</v>
      </c>
      <c r="AA550" s="9">
        <v>2840</v>
      </c>
      <c r="AB550" s="9">
        <v>2</v>
      </c>
      <c r="AC550" s="9" t="s">
        <v>40</v>
      </c>
    </row>
    <row r="551" spans="1:31" s="9" customFormat="1" x14ac:dyDescent="0.2">
      <c r="A551" s="37">
        <v>7083</v>
      </c>
      <c r="B551" s="45" t="s">
        <v>155</v>
      </c>
      <c r="C551" s="39" t="s">
        <v>1078</v>
      </c>
      <c r="D551" s="39" t="s">
        <v>1063</v>
      </c>
      <c r="E551" s="29">
        <v>1492</v>
      </c>
      <c r="F551" s="9" t="s">
        <v>1056</v>
      </c>
      <c r="G551" s="22" t="s">
        <v>1027</v>
      </c>
      <c r="H551" s="22" t="s">
        <v>1064</v>
      </c>
      <c r="I551" s="22" t="s">
        <v>1057</v>
      </c>
      <c r="J551" s="28" t="s">
        <v>1067</v>
      </c>
      <c r="K551" s="10">
        <v>843</v>
      </c>
      <c r="M551" s="9" t="s">
        <v>40</v>
      </c>
      <c r="N551" s="9">
        <v>0</v>
      </c>
      <c r="P551" s="9">
        <v>5.5</v>
      </c>
      <c r="Q551" s="9">
        <v>1.5</v>
      </c>
      <c r="R551" s="9">
        <v>8.25</v>
      </c>
      <c r="S551" s="9">
        <v>4.4550000000000001</v>
      </c>
      <c r="T551" s="9">
        <v>1.2150000000000001</v>
      </c>
      <c r="U551" s="9">
        <v>5.4128249999999998</v>
      </c>
      <c r="V551" s="9">
        <v>3.6666666666666599</v>
      </c>
      <c r="X551" s="9" t="s">
        <v>53</v>
      </c>
      <c r="Z551" s="9">
        <v>2615</v>
      </c>
      <c r="AA551" s="9">
        <v>2840</v>
      </c>
      <c r="AB551" s="9">
        <v>3</v>
      </c>
      <c r="AC551" s="9" t="s">
        <v>40</v>
      </c>
    </row>
    <row r="552" spans="1:31" s="9" customFormat="1" x14ac:dyDescent="0.2">
      <c r="A552" s="37">
        <v>7084</v>
      </c>
      <c r="B552" s="45" t="s">
        <v>155</v>
      </c>
      <c r="C552" s="39" t="s">
        <v>1078</v>
      </c>
      <c r="D552" s="39" t="s">
        <v>1063</v>
      </c>
      <c r="E552" s="29">
        <v>1492</v>
      </c>
      <c r="F552" s="9" t="s">
        <v>73</v>
      </c>
      <c r="G552" s="22" t="s">
        <v>1027</v>
      </c>
      <c r="H552" s="22" t="s">
        <v>1064</v>
      </c>
      <c r="I552" s="22" t="s">
        <v>1058</v>
      </c>
      <c r="J552" s="28" t="s">
        <v>1068</v>
      </c>
      <c r="K552" s="10">
        <v>843</v>
      </c>
      <c r="M552" s="9" t="s">
        <v>40</v>
      </c>
      <c r="N552" s="9">
        <v>0</v>
      </c>
      <c r="P552" s="9">
        <v>5.5</v>
      </c>
      <c r="Q552" s="9">
        <v>5</v>
      </c>
      <c r="R552" s="9">
        <v>27.5</v>
      </c>
      <c r="S552" s="9">
        <v>4.4550000000000001</v>
      </c>
      <c r="T552" s="9">
        <v>4.05</v>
      </c>
      <c r="U552" s="9">
        <v>18.042750000000002</v>
      </c>
      <c r="V552" s="9">
        <v>1.1000000000000001</v>
      </c>
      <c r="X552" s="9" t="s">
        <v>522</v>
      </c>
      <c r="Z552" s="9">
        <v>2615</v>
      </c>
      <c r="AA552" s="9">
        <v>2840</v>
      </c>
      <c r="AB552" s="9">
        <v>4</v>
      </c>
      <c r="AC552" s="9" t="s">
        <v>40</v>
      </c>
    </row>
    <row r="553" spans="1:31" s="9" customFormat="1" x14ac:dyDescent="0.2">
      <c r="A553" s="37">
        <v>7085</v>
      </c>
      <c r="B553" s="45" t="s">
        <v>155</v>
      </c>
      <c r="C553" s="39" t="s">
        <v>1078</v>
      </c>
      <c r="D553" s="39" t="s">
        <v>1063</v>
      </c>
      <c r="E553" s="29">
        <v>1492</v>
      </c>
      <c r="F553" s="9" t="s">
        <v>54</v>
      </c>
      <c r="G553" s="22" t="s">
        <v>1027</v>
      </c>
      <c r="H553" s="22" t="s">
        <v>1064</v>
      </c>
      <c r="I553" s="22" t="s">
        <v>1059</v>
      </c>
      <c r="J553" s="28" t="s">
        <v>1069</v>
      </c>
      <c r="K553" s="10">
        <v>843</v>
      </c>
      <c r="M553" s="9">
        <v>2</v>
      </c>
      <c r="N553" s="9">
        <v>1</v>
      </c>
      <c r="P553" s="9">
        <v>7</v>
      </c>
      <c r="Q553" s="9">
        <v>3</v>
      </c>
      <c r="R553" s="9">
        <v>21</v>
      </c>
      <c r="S553" s="9">
        <v>5.67</v>
      </c>
      <c r="T553" s="9">
        <v>2.4300000000000002</v>
      </c>
      <c r="U553" s="9">
        <v>13.7781</v>
      </c>
      <c r="V553" s="9">
        <v>2.3333333333333299</v>
      </c>
      <c r="X553" s="9" t="s">
        <v>1060</v>
      </c>
      <c r="Z553" s="9">
        <v>2615</v>
      </c>
      <c r="AA553" s="9">
        <v>2840</v>
      </c>
      <c r="AB553" s="9">
        <v>5</v>
      </c>
      <c r="AC553" s="9" t="s">
        <v>40</v>
      </c>
    </row>
    <row r="554" spans="1:31" s="9" customFormat="1" x14ac:dyDescent="0.2">
      <c r="A554" s="37">
        <v>7086</v>
      </c>
      <c r="B554" s="45" t="s">
        <v>155</v>
      </c>
      <c r="C554" s="39" t="s">
        <v>1078</v>
      </c>
      <c r="D554" s="39" t="s">
        <v>1063</v>
      </c>
      <c r="E554" s="29">
        <v>1492</v>
      </c>
      <c r="F554" s="9" t="s">
        <v>346</v>
      </c>
      <c r="G554" s="22" t="s">
        <v>1027</v>
      </c>
      <c r="H554" s="22" t="s">
        <v>1064</v>
      </c>
      <c r="I554" s="22" t="s">
        <v>1061</v>
      </c>
      <c r="J554" s="28" t="s">
        <v>1070</v>
      </c>
      <c r="K554" s="10">
        <v>843</v>
      </c>
      <c r="M554" s="9">
        <v>2</v>
      </c>
      <c r="N554" s="9">
        <v>2</v>
      </c>
      <c r="P554" s="9">
        <v>7</v>
      </c>
      <c r="Q554" s="9">
        <v>3</v>
      </c>
      <c r="R554" s="9">
        <v>21</v>
      </c>
      <c r="S554" s="9">
        <v>5.67</v>
      </c>
      <c r="T554" s="9">
        <v>2.4300000000000002</v>
      </c>
      <c r="U554" s="9">
        <v>13.7781</v>
      </c>
      <c r="V554" s="9">
        <v>2.3333333333333299</v>
      </c>
      <c r="X554" s="9" t="s">
        <v>53</v>
      </c>
      <c r="Z554" s="9">
        <v>2615</v>
      </c>
      <c r="AA554" s="9">
        <v>2840</v>
      </c>
      <c r="AB554" s="9">
        <v>6</v>
      </c>
      <c r="AC554" s="9" t="s">
        <v>40</v>
      </c>
    </row>
    <row r="555" spans="1:31" s="9" customFormat="1" x14ac:dyDescent="0.2">
      <c r="A555" s="37">
        <v>7087</v>
      </c>
      <c r="B555" s="45" t="s">
        <v>155</v>
      </c>
      <c r="C555" s="39" t="s">
        <v>1078</v>
      </c>
      <c r="D555" s="39" t="s">
        <v>1063</v>
      </c>
      <c r="E555" s="29">
        <v>1492</v>
      </c>
      <c r="F555" s="9" t="s">
        <v>143</v>
      </c>
      <c r="G555" s="22" t="s">
        <v>1027</v>
      </c>
      <c r="H555" s="22" t="s">
        <v>1064</v>
      </c>
      <c r="I555" s="22" t="s">
        <v>1062</v>
      </c>
      <c r="J555" s="28" t="s">
        <v>1071</v>
      </c>
      <c r="K555" s="10">
        <v>843</v>
      </c>
      <c r="M555" s="9">
        <v>2</v>
      </c>
      <c r="N555" s="9">
        <v>0</v>
      </c>
      <c r="P555" s="9">
        <v>7</v>
      </c>
      <c r="Q555" s="9">
        <v>3</v>
      </c>
      <c r="R555" s="9">
        <v>21</v>
      </c>
      <c r="S555" s="9">
        <v>5.67</v>
      </c>
      <c r="T555" s="9">
        <v>2.4300000000000002</v>
      </c>
      <c r="U555" s="9">
        <v>13.7781</v>
      </c>
      <c r="V555" s="9">
        <v>2.3333333333333299</v>
      </c>
      <c r="X555" s="9" t="s">
        <v>53</v>
      </c>
      <c r="Z555" s="9">
        <v>2615</v>
      </c>
      <c r="AA555" s="9">
        <v>2840</v>
      </c>
      <c r="AB555" s="9">
        <v>7</v>
      </c>
      <c r="AC555" s="9" t="s">
        <v>40</v>
      </c>
    </row>
    <row r="556" spans="1:31" s="9" customFormat="1" x14ac:dyDescent="0.2">
      <c r="A556" s="37">
        <v>7087</v>
      </c>
      <c r="B556" s="45" t="s">
        <v>155</v>
      </c>
      <c r="C556" s="39" t="s">
        <v>1078</v>
      </c>
      <c r="D556" s="39" t="s">
        <v>1063</v>
      </c>
      <c r="E556" s="29">
        <v>1492</v>
      </c>
      <c r="G556" s="22"/>
      <c r="H556" s="22" t="s">
        <v>1064</v>
      </c>
      <c r="I556" s="22"/>
      <c r="J556" s="28"/>
      <c r="K556" s="10"/>
      <c r="U556" s="9">
        <f>SUM(U549:U555)</f>
        <v>88.822817999999998</v>
      </c>
    </row>
    <row r="557" spans="1:31" s="9" customFormat="1" x14ac:dyDescent="0.2">
      <c r="A557" s="37">
        <v>7071</v>
      </c>
      <c r="B557" s="45" t="s">
        <v>155</v>
      </c>
      <c r="C557" s="26" t="s">
        <v>1053</v>
      </c>
      <c r="D557" s="26" t="s">
        <v>1072</v>
      </c>
      <c r="E557" s="27">
        <v>1492</v>
      </c>
      <c r="F557" s="17" t="s">
        <v>143</v>
      </c>
      <c r="G557" s="14" t="s">
        <v>1027</v>
      </c>
      <c r="H557" s="14" t="s">
        <v>1073</v>
      </c>
      <c r="I557" s="14" t="s">
        <v>702</v>
      </c>
      <c r="J557" s="26" t="s">
        <v>1054</v>
      </c>
      <c r="K557" s="16">
        <v>841</v>
      </c>
      <c r="L557" s="17"/>
      <c r="M557" s="17">
        <v>1</v>
      </c>
      <c r="N557" s="17">
        <v>0</v>
      </c>
      <c r="O557" s="17"/>
      <c r="P557" s="17">
        <v>10</v>
      </c>
      <c r="Q557" s="17">
        <v>2.25</v>
      </c>
      <c r="R557" s="17">
        <v>22.5</v>
      </c>
      <c r="S557" s="17">
        <v>8.1</v>
      </c>
      <c r="T557" s="17">
        <v>1.8225</v>
      </c>
      <c r="U557" s="17">
        <v>14.76225</v>
      </c>
      <c r="V557" s="17">
        <v>4.4444444444444402</v>
      </c>
      <c r="W557" s="17"/>
      <c r="X557" s="17" t="s">
        <v>40</v>
      </c>
      <c r="Y557" s="17"/>
      <c r="Z557" s="17">
        <v>2605</v>
      </c>
      <c r="AA557" s="17">
        <v>2840</v>
      </c>
      <c r="AB557" s="17">
        <v>1</v>
      </c>
      <c r="AC557" s="17">
        <v>1</v>
      </c>
      <c r="AD557" s="17"/>
      <c r="AE557" s="17"/>
    </row>
    <row r="558" spans="1:31" s="9" customFormat="1" x14ac:dyDescent="0.2">
      <c r="A558" s="37">
        <v>7072</v>
      </c>
      <c r="B558" s="45" t="s">
        <v>155</v>
      </c>
      <c r="C558" s="26" t="s">
        <v>1053</v>
      </c>
      <c r="D558" s="26" t="s">
        <v>1072</v>
      </c>
      <c r="E558" s="29">
        <v>1492</v>
      </c>
      <c r="F558" s="9" t="s">
        <v>430</v>
      </c>
      <c r="G558" s="22" t="s">
        <v>1027</v>
      </c>
      <c r="H558" s="14" t="s">
        <v>1073</v>
      </c>
      <c r="I558" s="22" t="s">
        <v>704</v>
      </c>
      <c r="J558" s="28" t="s">
        <v>1055</v>
      </c>
      <c r="K558" s="24">
        <v>841</v>
      </c>
      <c r="M558" s="9">
        <v>1</v>
      </c>
      <c r="N558" s="9">
        <v>-1</v>
      </c>
      <c r="P558" s="9">
        <v>10</v>
      </c>
      <c r="Q558" s="9">
        <v>2.25</v>
      </c>
      <c r="R558" s="9">
        <v>22.5</v>
      </c>
      <c r="S558" s="9">
        <v>8.1</v>
      </c>
      <c r="T558" s="9">
        <v>1.8225</v>
      </c>
      <c r="U558" s="9">
        <v>14.76225</v>
      </c>
      <c r="V558" s="9">
        <v>4.4444444444444402</v>
      </c>
      <c r="X558" s="9" t="s">
        <v>53</v>
      </c>
      <c r="Z558" s="9">
        <v>2605</v>
      </c>
      <c r="AA558" s="9">
        <v>2840</v>
      </c>
      <c r="AB558" s="9">
        <v>2</v>
      </c>
      <c r="AC558" s="9" t="s">
        <v>40</v>
      </c>
    </row>
    <row r="559" spans="1:31" s="9" customFormat="1" x14ac:dyDescent="0.2">
      <c r="A559" s="37">
        <v>7073</v>
      </c>
      <c r="B559" s="45" t="s">
        <v>155</v>
      </c>
      <c r="C559" s="26" t="s">
        <v>1053</v>
      </c>
      <c r="D559" s="26" t="s">
        <v>1072</v>
      </c>
      <c r="E559" s="29">
        <v>1492</v>
      </c>
      <c r="F559" s="9" t="s">
        <v>54</v>
      </c>
      <c r="G559" s="22" t="s">
        <v>1027</v>
      </c>
      <c r="H559" s="14" t="s">
        <v>1073</v>
      </c>
      <c r="I559" s="22" t="s">
        <v>1074</v>
      </c>
      <c r="J559" s="28" t="s">
        <v>1075</v>
      </c>
      <c r="K559" s="24">
        <v>841</v>
      </c>
      <c r="M559" s="9">
        <v>1</v>
      </c>
      <c r="N559" s="9">
        <v>1</v>
      </c>
      <c r="P559" s="9">
        <v>7.5</v>
      </c>
      <c r="Q559" s="9">
        <v>5</v>
      </c>
      <c r="R559" s="9">
        <v>37.5</v>
      </c>
      <c r="S559" s="9">
        <v>6.0750000000000002</v>
      </c>
      <c r="T559" s="9">
        <v>4.05</v>
      </c>
      <c r="U559" s="9">
        <v>24.603750000000002</v>
      </c>
      <c r="V559" s="9">
        <v>1.5</v>
      </c>
      <c r="X559" s="9" t="s">
        <v>53</v>
      </c>
      <c r="Z559" s="9">
        <v>2605</v>
      </c>
      <c r="AA559" s="9">
        <v>2840</v>
      </c>
      <c r="AB559" s="9">
        <v>3</v>
      </c>
      <c r="AC559" s="9" t="s">
        <v>40</v>
      </c>
    </row>
    <row r="560" spans="1:31" s="9" customFormat="1" x14ac:dyDescent="0.2">
      <c r="A560" s="37">
        <v>7074</v>
      </c>
      <c r="B560" s="45" t="s">
        <v>155</v>
      </c>
      <c r="C560" s="26" t="s">
        <v>1053</v>
      </c>
      <c r="D560" s="26" t="s">
        <v>1072</v>
      </c>
      <c r="E560" s="29">
        <v>1492</v>
      </c>
      <c r="F560" s="9" t="s">
        <v>346</v>
      </c>
      <c r="G560" s="22" t="s">
        <v>1027</v>
      </c>
      <c r="H560" s="14" t="s">
        <v>1073</v>
      </c>
      <c r="I560" s="22" t="s">
        <v>1076</v>
      </c>
      <c r="J560" s="28" t="s">
        <v>1077</v>
      </c>
      <c r="K560" s="24">
        <v>841</v>
      </c>
      <c r="M560" s="9">
        <v>1</v>
      </c>
      <c r="N560" s="9">
        <v>2</v>
      </c>
      <c r="P560" s="9">
        <v>7.5</v>
      </c>
      <c r="Q560" s="9">
        <v>5</v>
      </c>
      <c r="R560" s="9">
        <v>37.5</v>
      </c>
      <c r="S560" s="9">
        <v>6.0750000000000002</v>
      </c>
      <c r="T560" s="9">
        <v>4.05</v>
      </c>
      <c r="U560" s="9">
        <v>24.603750000000002</v>
      </c>
      <c r="V560" s="9">
        <v>1.5</v>
      </c>
      <c r="X560" s="9" t="s">
        <v>53</v>
      </c>
      <c r="Z560" s="9">
        <v>2605</v>
      </c>
      <c r="AA560" s="9">
        <v>2840</v>
      </c>
      <c r="AB560" s="9">
        <v>4</v>
      </c>
      <c r="AC560" s="9" t="s">
        <v>40</v>
      </c>
    </row>
    <row r="561" spans="1:31" s="9" customFormat="1" x14ac:dyDescent="0.2">
      <c r="A561" s="37">
        <v>7074</v>
      </c>
      <c r="B561" s="45" t="s">
        <v>155</v>
      </c>
      <c r="C561" s="26" t="s">
        <v>1053</v>
      </c>
      <c r="D561" s="26" t="s">
        <v>1072</v>
      </c>
      <c r="E561" s="29">
        <v>1492</v>
      </c>
      <c r="G561" s="22"/>
      <c r="H561" s="14" t="s">
        <v>1073</v>
      </c>
      <c r="I561" s="22"/>
      <c r="J561" s="28"/>
      <c r="K561" s="24"/>
      <c r="U561" s="9">
        <f>SUM(U557:U560)</f>
        <v>78.731999999999999</v>
      </c>
    </row>
    <row r="562" spans="1:31" s="9" customFormat="1" x14ac:dyDescent="0.2">
      <c r="A562" s="32">
        <v>1770</v>
      </c>
      <c r="B562" s="42" t="s">
        <v>155</v>
      </c>
      <c r="C562" s="11" t="s">
        <v>1079</v>
      </c>
      <c r="D562" s="11" t="s">
        <v>1080</v>
      </c>
      <c r="E562" s="12">
        <v>1439</v>
      </c>
      <c r="F562" s="17" t="s">
        <v>210</v>
      </c>
      <c r="G562" s="14" t="s">
        <v>1081</v>
      </c>
      <c r="H562" s="14" t="s">
        <v>653</v>
      </c>
      <c r="I562" s="14" t="s">
        <v>797</v>
      </c>
      <c r="J562" s="26" t="s">
        <v>1082</v>
      </c>
      <c r="K562" s="10">
        <v>145</v>
      </c>
      <c r="L562" s="17"/>
      <c r="M562" s="17">
        <v>1</v>
      </c>
      <c r="N562" s="17">
        <v>0</v>
      </c>
      <c r="O562" s="17">
        <v>1</v>
      </c>
      <c r="P562" s="17">
        <v>7</v>
      </c>
      <c r="Q562" s="17">
        <v>4.5</v>
      </c>
      <c r="R562" s="17"/>
      <c r="S562" s="18">
        <v>5.67</v>
      </c>
      <c r="T562" s="18">
        <v>3.6450000000000005</v>
      </c>
      <c r="U562" s="18">
        <v>20.667150000000003</v>
      </c>
      <c r="V562" s="18">
        <v>1.5555555555555554</v>
      </c>
      <c r="W562" s="17"/>
      <c r="X562" s="17"/>
      <c r="Y562" s="17" t="s">
        <v>93</v>
      </c>
      <c r="Z562" s="17"/>
      <c r="AA562" s="17"/>
      <c r="AB562" s="17">
        <v>1</v>
      </c>
      <c r="AC562" s="17">
        <v>1</v>
      </c>
      <c r="AD562" s="17"/>
      <c r="AE562" s="17">
        <v>420</v>
      </c>
    </row>
    <row r="563" spans="1:31" s="9" customFormat="1" x14ac:dyDescent="0.2">
      <c r="A563" s="32">
        <v>1771</v>
      </c>
      <c r="B563" s="45" t="s">
        <v>155</v>
      </c>
      <c r="C563" s="19" t="s">
        <v>1079</v>
      </c>
      <c r="D563" s="19" t="s">
        <v>1080</v>
      </c>
      <c r="E563" s="20">
        <v>1439</v>
      </c>
      <c r="F563" s="9" t="s">
        <v>213</v>
      </c>
      <c r="G563" s="22" t="s">
        <v>1081</v>
      </c>
      <c r="H563" s="22" t="s">
        <v>653</v>
      </c>
      <c r="I563" s="22" t="s">
        <v>801</v>
      </c>
      <c r="J563" s="28" t="s">
        <v>1083</v>
      </c>
      <c r="K563" s="10">
        <v>145</v>
      </c>
      <c r="M563" s="9">
        <v>1</v>
      </c>
      <c r="N563" s="9">
        <v>1</v>
      </c>
      <c r="O563" s="9">
        <v>2</v>
      </c>
      <c r="P563" s="9">
        <v>7</v>
      </c>
      <c r="Q563" s="9">
        <v>4.5</v>
      </c>
      <c r="S563" s="25">
        <v>5.67</v>
      </c>
      <c r="T563" s="25">
        <v>3.6450000000000005</v>
      </c>
      <c r="U563" s="25">
        <v>20.667150000000003</v>
      </c>
      <c r="V563" s="25">
        <v>1.5555555555555554</v>
      </c>
      <c r="Y563" s="9" t="s">
        <v>39</v>
      </c>
      <c r="AB563" s="9">
        <v>2</v>
      </c>
      <c r="AC563" s="9" t="s">
        <v>40</v>
      </c>
      <c r="AE563" s="9">
        <v>420</v>
      </c>
    </row>
    <row r="564" spans="1:31" s="9" customFormat="1" x14ac:dyDescent="0.2">
      <c r="A564" s="32">
        <v>1771</v>
      </c>
      <c r="B564" s="45" t="s">
        <v>155</v>
      </c>
      <c r="C564" s="19" t="s">
        <v>1079</v>
      </c>
      <c r="D564" s="19" t="s">
        <v>1080</v>
      </c>
      <c r="E564" s="20">
        <v>1439</v>
      </c>
      <c r="G564" s="22"/>
      <c r="H564" s="22"/>
      <c r="I564" s="22"/>
      <c r="J564" s="28"/>
      <c r="K564" s="10"/>
      <c r="S564" s="25"/>
      <c r="T564" s="25"/>
      <c r="U564" s="25">
        <f>SUM(U562:U563)</f>
        <v>41.334300000000006</v>
      </c>
      <c r="V564" s="25"/>
    </row>
    <row r="565" spans="1:31" s="9" customFormat="1" x14ac:dyDescent="0.2">
      <c r="A565" s="37">
        <v>9328</v>
      </c>
      <c r="B565" s="42" t="s">
        <v>155</v>
      </c>
      <c r="C565" s="26" t="s">
        <v>1079</v>
      </c>
      <c r="D565" s="26" t="s">
        <v>1080</v>
      </c>
      <c r="E565" s="27">
        <v>1492</v>
      </c>
      <c r="F565" s="17" t="s">
        <v>175</v>
      </c>
      <c r="G565" s="14" t="s">
        <v>1081</v>
      </c>
      <c r="H565" s="14" t="s">
        <v>653</v>
      </c>
      <c r="I565" s="14" t="s">
        <v>1084</v>
      </c>
      <c r="J565" s="26" t="s">
        <v>1085</v>
      </c>
      <c r="K565" s="10">
        <v>1055</v>
      </c>
      <c r="L565" s="17"/>
      <c r="M565" s="17" t="s">
        <v>40</v>
      </c>
      <c r="N565" s="17">
        <v>0</v>
      </c>
      <c r="O565" s="17"/>
      <c r="P565" s="17">
        <v>14.5</v>
      </c>
      <c r="Q565" s="17">
        <v>4.5</v>
      </c>
      <c r="R565" s="17">
        <v>65.25</v>
      </c>
      <c r="S565" s="17">
        <v>11.744999999999999</v>
      </c>
      <c r="T565" s="17">
        <v>3.645</v>
      </c>
      <c r="U565" s="17">
        <v>42.810524999999998</v>
      </c>
      <c r="V565" s="17">
        <v>3.2222222222222201</v>
      </c>
      <c r="W565" s="17"/>
      <c r="X565" s="17" t="s">
        <v>53</v>
      </c>
      <c r="Y565" s="17"/>
      <c r="Z565" s="17">
        <v>2675</v>
      </c>
      <c r="AA565" s="17">
        <v>2830</v>
      </c>
      <c r="AB565" s="17">
        <v>2</v>
      </c>
      <c r="AC565" s="17">
        <v>1</v>
      </c>
      <c r="AD565" s="17"/>
      <c r="AE565" s="17"/>
    </row>
    <row r="566" spans="1:31" s="9" customFormat="1" x14ac:dyDescent="0.2">
      <c r="A566" s="37">
        <v>9329</v>
      </c>
      <c r="B566" s="45" t="s">
        <v>155</v>
      </c>
      <c r="C566" s="28" t="s">
        <v>1079</v>
      </c>
      <c r="D566" s="28" t="s">
        <v>1080</v>
      </c>
      <c r="E566" s="29">
        <v>1492</v>
      </c>
      <c r="F566" s="9" t="s">
        <v>125</v>
      </c>
      <c r="G566" s="22" t="s">
        <v>1081</v>
      </c>
      <c r="H566" s="22" t="s">
        <v>653</v>
      </c>
      <c r="I566" s="22" t="s">
        <v>1086</v>
      </c>
      <c r="J566" s="28" t="s">
        <v>1087</v>
      </c>
      <c r="K566" s="10">
        <v>1055</v>
      </c>
      <c r="M566" s="9" t="s">
        <v>40</v>
      </c>
      <c r="N566" s="9">
        <v>0</v>
      </c>
      <c r="P566" s="9">
        <v>12.5</v>
      </c>
      <c r="Q566" s="9">
        <v>6</v>
      </c>
      <c r="R566" s="9">
        <v>75</v>
      </c>
      <c r="S566" s="9">
        <v>10.125</v>
      </c>
      <c r="T566" s="9">
        <v>4.8600000000000003</v>
      </c>
      <c r="U566" s="9">
        <v>49.207500000000003</v>
      </c>
      <c r="V566" s="9">
        <v>2.0833333333333299</v>
      </c>
      <c r="X566" s="9" t="s">
        <v>53</v>
      </c>
      <c r="Z566" s="9">
        <v>2675</v>
      </c>
      <c r="AA566" s="9">
        <v>2830</v>
      </c>
      <c r="AB566" s="9">
        <v>3</v>
      </c>
      <c r="AC566" s="9" t="s">
        <v>40</v>
      </c>
    </row>
    <row r="567" spans="1:31" s="9" customFormat="1" x14ac:dyDescent="0.2">
      <c r="A567" s="37">
        <v>9330</v>
      </c>
      <c r="B567" s="45" t="s">
        <v>155</v>
      </c>
      <c r="C567" s="28" t="s">
        <v>1079</v>
      </c>
      <c r="D567" s="28" t="s">
        <v>1080</v>
      </c>
      <c r="E567" s="29">
        <v>1492</v>
      </c>
      <c r="F567" s="9" t="s">
        <v>346</v>
      </c>
      <c r="G567" s="22" t="s">
        <v>1081</v>
      </c>
      <c r="H567" s="22" t="s">
        <v>653</v>
      </c>
      <c r="I567" s="22" t="s">
        <v>1088</v>
      </c>
      <c r="J567" s="28" t="s">
        <v>1089</v>
      </c>
      <c r="K567" s="10">
        <v>1055</v>
      </c>
      <c r="M567" s="9" t="s">
        <v>40</v>
      </c>
      <c r="N567" s="9">
        <v>1</v>
      </c>
      <c r="P567" s="9">
        <v>12.5</v>
      </c>
      <c r="Q567" s="9">
        <v>6</v>
      </c>
      <c r="R567" s="9">
        <v>75</v>
      </c>
      <c r="S567" s="9">
        <v>10.125</v>
      </c>
      <c r="T567" s="9">
        <v>4.8600000000000003</v>
      </c>
      <c r="U567" s="9">
        <v>49.207500000000003</v>
      </c>
      <c r="V567" s="9">
        <v>2.0833333333333299</v>
      </c>
      <c r="X567" s="9" t="s">
        <v>53</v>
      </c>
      <c r="Z567" s="9">
        <v>2675</v>
      </c>
      <c r="AA567" s="9">
        <v>2830</v>
      </c>
      <c r="AB567" s="9">
        <v>4</v>
      </c>
      <c r="AC567" s="9" t="s">
        <v>40</v>
      </c>
    </row>
    <row r="568" spans="1:31" s="9" customFormat="1" x14ac:dyDescent="0.2">
      <c r="A568" s="37">
        <v>9331</v>
      </c>
      <c r="B568" s="45" t="s">
        <v>155</v>
      </c>
      <c r="C568" s="28" t="s">
        <v>1079</v>
      </c>
      <c r="D568" s="28" t="s">
        <v>1080</v>
      </c>
      <c r="E568" s="29">
        <v>1492</v>
      </c>
      <c r="F568" s="9" t="s">
        <v>907</v>
      </c>
      <c r="G568" s="22" t="s">
        <v>1081</v>
      </c>
      <c r="H568" s="22" t="s">
        <v>653</v>
      </c>
      <c r="I568" s="22" t="s">
        <v>1090</v>
      </c>
      <c r="J568" s="28" t="s">
        <v>1091</v>
      </c>
      <c r="K568" s="10">
        <v>1055</v>
      </c>
      <c r="M568" s="9" t="s">
        <v>40</v>
      </c>
      <c r="N568" s="9">
        <v>1</v>
      </c>
      <c r="P568" s="9">
        <v>12.5</v>
      </c>
      <c r="Q568" s="9">
        <v>1</v>
      </c>
      <c r="R568" s="9">
        <v>12.5</v>
      </c>
      <c r="S568" s="9">
        <v>10.125</v>
      </c>
      <c r="T568" s="9">
        <v>0.81</v>
      </c>
      <c r="U568" s="9">
        <v>8.2012499999999999</v>
      </c>
      <c r="V568" s="9">
        <v>12.5</v>
      </c>
      <c r="X568" s="9" t="s">
        <v>53</v>
      </c>
      <c r="Z568" s="9">
        <v>2675</v>
      </c>
      <c r="AA568" s="9">
        <v>2830</v>
      </c>
      <c r="AB568" s="9">
        <v>5</v>
      </c>
      <c r="AC568" s="9" t="s">
        <v>40</v>
      </c>
    </row>
    <row r="569" spans="1:31" s="9" customFormat="1" x14ac:dyDescent="0.2">
      <c r="A569" s="37">
        <v>9332</v>
      </c>
      <c r="B569" s="45" t="s">
        <v>155</v>
      </c>
      <c r="C569" s="28" t="s">
        <v>1079</v>
      </c>
      <c r="D569" s="28" t="s">
        <v>1080</v>
      </c>
      <c r="E569" s="29">
        <v>1492</v>
      </c>
      <c r="F569" s="9" t="s">
        <v>346</v>
      </c>
      <c r="G569" s="22" t="s">
        <v>1081</v>
      </c>
      <c r="H569" s="22" t="s">
        <v>653</v>
      </c>
      <c r="I569" s="22" t="s">
        <v>1092</v>
      </c>
      <c r="J569" s="28" t="s">
        <v>1093</v>
      </c>
      <c r="K569" s="10">
        <v>1055</v>
      </c>
      <c r="M569" s="9" t="s">
        <v>40</v>
      </c>
      <c r="N569" s="9">
        <v>2</v>
      </c>
      <c r="P569" s="9">
        <v>12.5</v>
      </c>
      <c r="Q569" s="9">
        <v>6</v>
      </c>
      <c r="R569" s="9">
        <v>75</v>
      </c>
      <c r="S569" s="9">
        <v>10.125</v>
      </c>
      <c r="T569" s="9">
        <v>4.8600000000000003</v>
      </c>
      <c r="U569" s="9">
        <v>49.207500000000003</v>
      </c>
      <c r="V569" s="9">
        <v>2.0833333333333299</v>
      </c>
      <c r="X569" s="9" t="s">
        <v>53</v>
      </c>
      <c r="Z569" s="9">
        <v>2675</v>
      </c>
      <c r="AA569" s="9">
        <v>2830</v>
      </c>
      <c r="AB569" s="9">
        <v>6</v>
      </c>
      <c r="AC569" s="9" t="s">
        <v>40</v>
      </c>
    </row>
    <row r="570" spans="1:31" s="9" customFormat="1" x14ac:dyDescent="0.2">
      <c r="A570" s="37">
        <v>9333</v>
      </c>
      <c r="B570" s="45" t="s">
        <v>155</v>
      </c>
      <c r="C570" s="28" t="s">
        <v>1079</v>
      </c>
      <c r="D570" s="28" t="s">
        <v>1080</v>
      </c>
      <c r="E570" s="29">
        <v>1492</v>
      </c>
      <c r="F570" s="9" t="s">
        <v>1094</v>
      </c>
      <c r="G570" s="22" t="s">
        <v>1081</v>
      </c>
      <c r="H570" s="22" t="s">
        <v>653</v>
      </c>
      <c r="I570" s="22" t="s">
        <v>1095</v>
      </c>
      <c r="J570" s="28" t="s">
        <v>1096</v>
      </c>
      <c r="K570" s="10">
        <v>1055</v>
      </c>
      <c r="M570" s="9" t="s">
        <v>40</v>
      </c>
      <c r="N570" s="9">
        <v>1</v>
      </c>
      <c r="P570" s="9">
        <v>7</v>
      </c>
      <c r="Q570" s="9">
        <v>2.5</v>
      </c>
      <c r="R570" s="9">
        <v>17.5</v>
      </c>
      <c r="S570" s="9">
        <v>5.67</v>
      </c>
      <c r="T570" s="9">
        <v>2.0249999999999999</v>
      </c>
      <c r="U570" s="9">
        <v>11.48175</v>
      </c>
      <c r="V570" s="9">
        <v>2.8</v>
      </c>
      <c r="X570" s="9" t="s">
        <v>53</v>
      </c>
      <c r="Z570" s="9">
        <v>2675</v>
      </c>
      <c r="AA570" s="9">
        <v>2830</v>
      </c>
      <c r="AB570" s="9">
        <v>7</v>
      </c>
      <c r="AC570" s="9" t="s">
        <v>40</v>
      </c>
    </row>
    <row r="571" spans="1:31" s="9" customFormat="1" x14ac:dyDescent="0.2">
      <c r="A571" s="37">
        <v>9334</v>
      </c>
      <c r="B571" s="45" t="s">
        <v>155</v>
      </c>
      <c r="C571" s="28" t="s">
        <v>1079</v>
      </c>
      <c r="D571" s="28" t="s">
        <v>1080</v>
      </c>
      <c r="E571" s="29">
        <v>1492</v>
      </c>
      <c r="F571" s="9" t="s">
        <v>346</v>
      </c>
      <c r="G571" s="22" t="s">
        <v>1081</v>
      </c>
      <c r="H571" s="22" t="s">
        <v>653</v>
      </c>
      <c r="I571" s="22" t="s">
        <v>1097</v>
      </c>
      <c r="J571" s="28" t="s">
        <v>1098</v>
      </c>
      <c r="K571" s="10">
        <v>1055</v>
      </c>
      <c r="M571" s="9" t="s">
        <v>40</v>
      </c>
      <c r="N571" s="9">
        <v>2</v>
      </c>
      <c r="P571" s="9">
        <v>14.5</v>
      </c>
      <c r="Q571" s="9">
        <v>4.5</v>
      </c>
      <c r="R571" s="9">
        <v>65.25</v>
      </c>
      <c r="S571" s="9">
        <v>11.744999999999999</v>
      </c>
      <c r="T571" s="9">
        <v>3.645</v>
      </c>
      <c r="U571" s="9">
        <v>42.810524999999998</v>
      </c>
      <c r="V571" s="9">
        <v>3.2222222222222201</v>
      </c>
      <c r="X571" s="9" t="s">
        <v>53</v>
      </c>
      <c r="Z571" s="9">
        <v>2675</v>
      </c>
      <c r="AA571" s="9">
        <v>2830</v>
      </c>
      <c r="AB571" s="9">
        <v>8</v>
      </c>
      <c r="AC571" s="9" t="s">
        <v>40</v>
      </c>
    </row>
    <row r="572" spans="1:31" s="9" customFormat="1" x14ac:dyDescent="0.2">
      <c r="A572" s="37">
        <v>9335</v>
      </c>
      <c r="B572" s="45" t="s">
        <v>155</v>
      </c>
      <c r="C572" s="28" t="s">
        <v>1079</v>
      </c>
      <c r="D572" s="28" t="s">
        <v>1080</v>
      </c>
      <c r="E572" s="29">
        <v>1492</v>
      </c>
      <c r="F572" s="9" t="s">
        <v>907</v>
      </c>
      <c r="G572" s="22" t="s">
        <v>1081</v>
      </c>
      <c r="H572" s="22" t="s">
        <v>653</v>
      </c>
      <c r="I572" s="22" t="s">
        <v>1099</v>
      </c>
      <c r="J572" s="28" t="s">
        <v>1100</v>
      </c>
      <c r="K572" s="10">
        <v>1055</v>
      </c>
      <c r="M572" s="9" t="s">
        <v>40</v>
      </c>
      <c r="N572" s="9">
        <v>2</v>
      </c>
      <c r="P572" s="9">
        <v>8</v>
      </c>
      <c r="Q572" s="9">
        <v>1.33</v>
      </c>
      <c r="R572" s="9">
        <v>10.64</v>
      </c>
      <c r="S572" s="9">
        <v>6.48</v>
      </c>
      <c r="T572" s="9">
        <v>1.0772999999999999</v>
      </c>
      <c r="U572" s="9">
        <v>6.9809039999999998</v>
      </c>
      <c r="V572" s="9">
        <v>6.0150375939850003</v>
      </c>
      <c r="X572" s="9" t="s">
        <v>53</v>
      </c>
      <c r="Z572" s="9">
        <v>2675</v>
      </c>
      <c r="AA572" s="9">
        <v>2830</v>
      </c>
      <c r="AB572" s="9">
        <v>9</v>
      </c>
      <c r="AC572" s="9" t="s">
        <v>40</v>
      </c>
    </row>
    <row r="573" spans="1:31" s="9" customFormat="1" x14ac:dyDescent="0.2">
      <c r="A573" s="37">
        <v>9335</v>
      </c>
      <c r="B573" s="45" t="s">
        <v>155</v>
      </c>
      <c r="C573" s="28" t="s">
        <v>1079</v>
      </c>
      <c r="D573" s="28" t="s">
        <v>1080</v>
      </c>
      <c r="E573" s="29">
        <v>1492</v>
      </c>
      <c r="G573" s="22"/>
      <c r="H573" s="22"/>
      <c r="I573" s="22"/>
      <c r="J573" s="28"/>
      <c r="K573" s="10"/>
      <c r="U573" s="9">
        <f>SUM(U565:U572)</f>
        <v>259.90745400000003</v>
      </c>
    </row>
    <row r="574" spans="1:31" s="9" customFormat="1" x14ac:dyDescent="0.2">
      <c r="A574" s="32">
        <v>1775</v>
      </c>
      <c r="B574" s="42" t="s">
        <v>155</v>
      </c>
      <c r="C574" s="11" t="s">
        <v>1101</v>
      </c>
      <c r="D574" s="11" t="s">
        <v>1102</v>
      </c>
      <c r="E574" s="12">
        <v>1439</v>
      </c>
      <c r="F574" s="17" t="s">
        <v>1103</v>
      </c>
      <c r="G574" s="14" t="s">
        <v>1081</v>
      </c>
      <c r="H574" s="14" t="s">
        <v>678</v>
      </c>
      <c r="I574" s="14" t="s">
        <v>797</v>
      </c>
      <c r="J574" s="26" t="s">
        <v>1104</v>
      </c>
      <c r="K574" s="10">
        <v>146</v>
      </c>
      <c r="L574" s="17"/>
      <c r="M574" s="17">
        <v>1</v>
      </c>
      <c r="N574" s="17">
        <v>0</v>
      </c>
      <c r="O574" s="17">
        <v>1</v>
      </c>
      <c r="P574" s="17">
        <v>5.5</v>
      </c>
      <c r="Q574" s="17">
        <v>3.5</v>
      </c>
      <c r="R574" s="17"/>
      <c r="S574" s="18">
        <v>4.4550000000000001</v>
      </c>
      <c r="T574" s="18">
        <v>2.835</v>
      </c>
      <c r="U574" s="18">
        <v>12.629925</v>
      </c>
      <c r="V574" s="18">
        <v>1.5714285714285714</v>
      </c>
      <c r="W574" s="17"/>
      <c r="X574" s="17"/>
      <c r="Y574" s="17"/>
      <c r="Z574" s="17"/>
      <c r="AA574" s="17"/>
      <c r="AB574" s="17">
        <v>1</v>
      </c>
      <c r="AC574" s="17">
        <v>1</v>
      </c>
      <c r="AD574" s="17"/>
      <c r="AE574" s="17">
        <v>1100</v>
      </c>
    </row>
    <row r="575" spans="1:31" s="9" customFormat="1" x14ac:dyDescent="0.2">
      <c r="A575" s="32">
        <v>1776</v>
      </c>
      <c r="B575" s="45" t="s">
        <v>155</v>
      </c>
      <c r="C575" s="19" t="s">
        <v>1101</v>
      </c>
      <c r="D575" s="19" t="s">
        <v>1102</v>
      </c>
      <c r="E575" s="20">
        <v>1439</v>
      </c>
      <c r="F575" s="9" t="s">
        <v>1105</v>
      </c>
      <c r="G575" s="22" t="s">
        <v>1081</v>
      </c>
      <c r="H575" s="22" t="s">
        <v>678</v>
      </c>
      <c r="I575" s="22" t="s">
        <v>801</v>
      </c>
      <c r="J575" s="28" t="s">
        <v>1106</v>
      </c>
      <c r="K575" s="10">
        <v>146</v>
      </c>
      <c r="M575" s="9">
        <v>1</v>
      </c>
      <c r="N575" s="9">
        <v>1</v>
      </c>
      <c r="O575" s="9">
        <v>1</v>
      </c>
      <c r="P575" s="9">
        <v>5.5</v>
      </c>
      <c r="Q575" s="9">
        <v>3.5</v>
      </c>
      <c r="S575" s="25">
        <v>4.4550000000000001</v>
      </c>
      <c r="T575" s="25">
        <v>2.835</v>
      </c>
      <c r="U575" s="25">
        <v>12.629925</v>
      </c>
      <c r="V575" s="25">
        <v>1.5714285714285714</v>
      </c>
      <c r="Y575" s="9" t="s">
        <v>39</v>
      </c>
      <c r="AB575" s="9">
        <v>2</v>
      </c>
      <c r="AC575" s="9" t="s">
        <v>40</v>
      </c>
      <c r="AE575" s="9">
        <v>1100</v>
      </c>
    </row>
    <row r="576" spans="1:31" s="9" customFormat="1" x14ac:dyDescent="0.2">
      <c r="A576" s="32">
        <v>1776</v>
      </c>
      <c r="B576" s="45" t="s">
        <v>155</v>
      </c>
      <c r="C576" s="19" t="s">
        <v>1101</v>
      </c>
      <c r="D576" s="19" t="s">
        <v>1102</v>
      </c>
      <c r="E576" s="20">
        <v>1439</v>
      </c>
      <c r="G576" s="22"/>
      <c r="H576" s="22"/>
      <c r="I576" s="22"/>
      <c r="J576" s="28"/>
      <c r="K576" s="10"/>
      <c r="S576" s="25"/>
      <c r="T576" s="25"/>
      <c r="U576" s="25">
        <f>SUM(U574:U575)</f>
        <v>25.25985</v>
      </c>
      <c r="V576" s="25"/>
    </row>
    <row r="577" spans="1:31" s="9" customFormat="1" x14ac:dyDescent="0.2">
      <c r="A577" s="37">
        <v>9337</v>
      </c>
      <c r="B577" s="42" t="s">
        <v>155</v>
      </c>
      <c r="C577" s="26" t="s">
        <v>1101</v>
      </c>
      <c r="D577" s="26" t="s">
        <v>1102</v>
      </c>
      <c r="E577" s="27">
        <v>1492</v>
      </c>
      <c r="F577" s="17" t="s">
        <v>1107</v>
      </c>
      <c r="G577" s="14" t="s">
        <v>1081</v>
      </c>
      <c r="H577" s="14" t="s">
        <v>678</v>
      </c>
      <c r="I577" s="14" t="s">
        <v>1108</v>
      </c>
      <c r="J577" s="26" t="s">
        <v>1109</v>
      </c>
      <c r="K577" s="10">
        <v>1056</v>
      </c>
      <c r="L577" s="17"/>
      <c r="M577" s="17">
        <v>1</v>
      </c>
      <c r="N577" s="17">
        <v>0</v>
      </c>
      <c r="O577" s="17"/>
      <c r="P577" s="17">
        <v>5</v>
      </c>
      <c r="Q577" s="17">
        <v>3.5</v>
      </c>
      <c r="R577" s="17">
        <v>17.5</v>
      </c>
      <c r="S577" s="17">
        <v>4.05</v>
      </c>
      <c r="T577" s="17">
        <v>2.835</v>
      </c>
      <c r="U577" s="17">
        <v>11.48175</v>
      </c>
      <c r="V577" s="17">
        <v>1.4285714285714199</v>
      </c>
      <c r="W577" s="17"/>
      <c r="X577" s="17" t="s">
        <v>40</v>
      </c>
      <c r="Y577" s="17"/>
      <c r="Z577" s="17">
        <v>2690</v>
      </c>
      <c r="AA577" s="17">
        <v>2832</v>
      </c>
      <c r="AB577" s="17">
        <v>1</v>
      </c>
      <c r="AC577" s="17">
        <v>1</v>
      </c>
      <c r="AD577" s="17"/>
      <c r="AE577" s="17"/>
    </row>
    <row r="578" spans="1:31" s="9" customFormat="1" x14ac:dyDescent="0.2">
      <c r="A578" s="37">
        <v>9338</v>
      </c>
      <c r="B578" s="45" t="s">
        <v>155</v>
      </c>
      <c r="C578" s="28" t="s">
        <v>1101</v>
      </c>
      <c r="D578" s="28" t="s">
        <v>1102</v>
      </c>
      <c r="E578" s="29">
        <v>1492</v>
      </c>
      <c r="F578" s="9" t="s">
        <v>1107</v>
      </c>
      <c r="G578" s="22" t="s">
        <v>1081</v>
      </c>
      <c r="H578" s="22" t="s">
        <v>678</v>
      </c>
      <c r="I578" s="22" t="s">
        <v>1110</v>
      </c>
      <c r="J578" s="28" t="s">
        <v>1111</v>
      </c>
      <c r="K578" s="10">
        <v>1056</v>
      </c>
      <c r="M578" s="9">
        <v>2</v>
      </c>
      <c r="N578" s="9">
        <v>0</v>
      </c>
      <c r="P578" s="9">
        <v>5</v>
      </c>
      <c r="Q578" s="9">
        <v>3.5</v>
      </c>
      <c r="R578" s="9">
        <v>17.5</v>
      </c>
      <c r="S578" s="9">
        <v>4.05</v>
      </c>
      <c r="T578" s="9">
        <v>2.835</v>
      </c>
      <c r="U578" s="9">
        <v>11.48175</v>
      </c>
      <c r="V578" s="9">
        <v>1.4285714285714199</v>
      </c>
      <c r="X578" s="9" t="s">
        <v>53</v>
      </c>
      <c r="Z578" s="9">
        <v>2690</v>
      </c>
      <c r="AA578" s="9">
        <v>2832</v>
      </c>
      <c r="AB578" s="9">
        <v>2</v>
      </c>
      <c r="AC578" s="9" t="s">
        <v>40</v>
      </c>
    </row>
    <row r="579" spans="1:31" s="9" customFormat="1" x14ac:dyDescent="0.2">
      <c r="A579" s="37">
        <v>9339</v>
      </c>
      <c r="B579" s="45" t="s">
        <v>155</v>
      </c>
      <c r="C579" s="28" t="s">
        <v>1101</v>
      </c>
      <c r="D579" s="28" t="s">
        <v>1102</v>
      </c>
      <c r="E579" s="29">
        <v>1492</v>
      </c>
      <c r="F579" s="9" t="s">
        <v>54</v>
      </c>
      <c r="G579" s="22" t="s">
        <v>1081</v>
      </c>
      <c r="H579" s="22" t="s">
        <v>678</v>
      </c>
      <c r="I579" s="22" t="s">
        <v>1112</v>
      </c>
      <c r="J579" s="28" t="s">
        <v>1113</v>
      </c>
      <c r="K579" s="10">
        <v>1056</v>
      </c>
      <c r="M579" s="9">
        <v>1</v>
      </c>
      <c r="N579" s="9">
        <v>1</v>
      </c>
      <c r="P579" s="9">
        <v>5</v>
      </c>
      <c r="Q579" s="9">
        <v>3.5</v>
      </c>
      <c r="R579" s="9">
        <v>17.5</v>
      </c>
      <c r="S579" s="9">
        <v>4.05</v>
      </c>
      <c r="T579" s="9">
        <v>2.835</v>
      </c>
      <c r="U579" s="9">
        <v>11.48175</v>
      </c>
      <c r="V579" s="9">
        <v>1.4285714285714199</v>
      </c>
      <c r="X579" s="9" t="s">
        <v>53</v>
      </c>
      <c r="Z579" s="9">
        <v>2690</v>
      </c>
      <c r="AA579" s="9">
        <v>2832</v>
      </c>
      <c r="AB579" s="9">
        <v>3</v>
      </c>
      <c r="AC579" s="9" t="s">
        <v>40</v>
      </c>
    </row>
    <row r="580" spans="1:31" s="9" customFormat="1" x14ac:dyDescent="0.2">
      <c r="A580" s="37">
        <v>9340</v>
      </c>
      <c r="B580" s="45" t="s">
        <v>155</v>
      </c>
      <c r="C580" s="28" t="s">
        <v>1101</v>
      </c>
      <c r="D580" s="28" t="s">
        <v>1102</v>
      </c>
      <c r="E580" s="29">
        <v>1492</v>
      </c>
      <c r="F580" s="9" t="s">
        <v>54</v>
      </c>
      <c r="G580" s="22" t="s">
        <v>1081</v>
      </c>
      <c r="H580" s="22" t="s">
        <v>678</v>
      </c>
      <c r="I580" s="22" t="s">
        <v>1114</v>
      </c>
      <c r="J580" s="28" t="s">
        <v>1115</v>
      </c>
      <c r="K580" s="10">
        <v>1056</v>
      </c>
      <c r="M580" s="9">
        <v>2</v>
      </c>
      <c r="N580" s="9">
        <v>1</v>
      </c>
      <c r="P580" s="9">
        <v>6</v>
      </c>
      <c r="Q580" s="9">
        <v>3.5</v>
      </c>
      <c r="R580" s="9">
        <v>21</v>
      </c>
      <c r="S580" s="9">
        <v>4.8600000000000003</v>
      </c>
      <c r="T580" s="9">
        <v>2.835</v>
      </c>
      <c r="U580" s="9">
        <v>13.7781</v>
      </c>
      <c r="V580" s="9">
        <v>1.71428571428571</v>
      </c>
      <c r="X580" s="9" t="s">
        <v>53</v>
      </c>
      <c r="Z580" s="9">
        <v>2690</v>
      </c>
      <c r="AA580" s="9">
        <v>2832</v>
      </c>
      <c r="AB580" s="9">
        <v>4</v>
      </c>
      <c r="AC580" s="9" t="s">
        <v>40</v>
      </c>
    </row>
    <row r="581" spans="1:31" s="9" customFormat="1" x14ac:dyDescent="0.2">
      <c r="A581" s="37">
        <v>9341</v>
      </c>
      <c r="B581" s="45" t="s">
        <v>155</v>
      </c>
      <c r="C581" s="28" t="s">
        <v>1101</v>
      </c>
      <c r="D581" s="28" t="s">
        <v>1102</v>
      </c>
      <c r="E581" s="29">
        <v>1492</v>
      </c>
      <c r="F581" s="9" t="s">
        <v>346</v>
      </c>
      <c r="G581" s="22" t="s">
        <v>1081</v>
      </c>
      <c r="H581" s="22" t="s">
        <v>678</v>
      </c>
      <c r="I581" s="22" t="s">
        <v>1116</v>
      </c>
      <c r="J581" s="28" t="s">
        <v>1117</v>
      </c>
      <c r="K581" s="10">
        <v>1056</v>
      </c>
      <c r="M581" s="9">
        <v>1</v>
      </c>
      <c r="N581" s="9">
        <v>2</v>
      </c>
      <c r="P581" s="9">
        <v>7</v>
      </c>
      <c r="Q581" s="9">
        <v>3.5</v>
      </c>
      <c r="R581" s="9">
        <v>24.5</v>
      </c>
      <c r="S581" s="9">
        <v>5.67</v>
      </c>
      <c r="T581" s="9">
        <v>2.835</v>
      </c>
      <c r="U581" s="9">
        <v>16.074449999999999</v>
      </c>
      <c r="V581" s="9">
        <v>2</v>
      </c>
      <c r="X581" s="9" t="s">
        <v>53</v>
      </c>
      <c r="Z581" s="9">
        <v>2690</v>
      </c>
      <c r="AA581" s="9">
        <v>2832</v>
      </c>
      <c r="AB581" s="9">
        <v>5</v>
      </c>
      <c r="AC581" s="9" t="s">
        <v>40</v>
      </c>
    </row>
    <row r="582" spans="1:31" s="9" customFormat="1" x14ac:dyDescent="0.2">
      <c r="A582" s="37">
        <v>9342</v>
      </c>
      <c r="B582" s="45" t="s">
        <v>155</v>
      </c>
      <c r="C582" s="28" t="s">
        <v>1101</v>
      </c>
      <c r="D582" s="28" t="s">
        <v>1102</v>
      </c>
      <c r="E582" s="29">
        <v>1492</v>
      </c>
      <c r="F582" s="9" t="s">
        <v>1118</v>
      </c>
      <c r="G582" s="22" t="s">
        <v>1081</v>
      </c>
      <c r="H582" s="22" t="s">
        <v>678</v>
      </c>
      <c r="I582" s="22" t="s">
        <v>1119</v>
      </c>
      <c r="J582" s="28" t="s">
        <v>1120</v>
      </c>
      <c r="K582" s="10">
        <v>1056</v>
      </c>
      <c r="M582" s="9">
        <v>2</v>
      </c>
      <c r="N582" s="9">
        <v>2</v>
      </c>
      <c r="P582" s="9">
        <v>7</v>
      </c>
      <c r="Q582" s="9">
        <v>2.5</v>
      </c>
      <c r="R582" s="9">
        <v>17.5</v>
      </c>
      <c r="S582" s="9">
        <v>5.67</v>
      </c>
      <c r="T582" s="9">
        <v>2.0249999999999999</v>
      </c>
      <c r="U582" s="9">
        <v>11.48175</v>
      </c>
      <c r="V582" s="9">
        <v>2.8</v>
      </c>
      <c r="X582" s="9" t="s">
        <v>53</v>
      </c>
      <c r="Z582" s="9">
        <v>2690</v>
      </c>
      <c r="AA582" s="9">
        <v>2832</v>
      </c>
      <c r="AB582" s="9">
        <v>6</v>
      </c>
      <c r="AC582" s="9" t="s">
        <v>40</v>
      </c>
    </row>
    <row r="583" spans="1:31" s="9" customFormat="1" x14ac:dyDescent="0.2">
      <c r="A583" s="37">
        <v>9343</v>
      </c>
      <c r="B583" s="45" t="s">
        <v>155</v>
      </c>
      <c r="C583" s="28" t="s">
        <v>1101</v>
      </c>
      <c r="D583" s="28" t="s">
        <v>1102</v>
      </c>
      <c r="E583" s="29">
        <v>1492</v>
      </c>
      <c r="F583" s="9" t="s">
        <v>1121</v>
      </c>
      <c r="G583" s="22" t="s">
        <v>1081</v>
      </c>
      <c r="H583" s="22" t="s">
        <v>678</v>
      </c>
      <c r="I583" s="22" t="s">
        <v>1122</v>
      </c>
      <c r="J583" s="28" t="s">
        <v>1123</v>
      </c>
      <c r="K583" s="10">
        <v>1056</v>
      </c>
      <c r="M583" s="9">
        <v>1</v>
      </c>
      <c r="N583" s="9">
        <v>3</v>
      </c>
      <c r="P583" s="9">
        <v>7</v>
      </c>
      <c r="Q583" s="9">
        <v>3.5</v>
      </c>
      <c r="R583" s="9">
        <v>24.5</v>
      </c>
      <c r="S583" s="9">
        <v>5.67</v>
      </c>
      <c r="T583" s="9">
        <v>2.835</v>
      </c>
      <c r="U583" s="9">
        <v>16.074449999999999</v>
      </c>
      <c r="V583" s="9">
        <v>2</v>
      </c>
      <c r="X583" s="9" t="s">
        <v>53</v>
      </c>
      <c r="Z583" s="9">
        <v>2690</v>
      </c>
      <c r="AA583" s="9">
        <v>2832</v>
      </c>
      <c r="AB583" s="9">
        <v>7</v>
      </c>
      <c r="AC583" s="9" t="s">
        <v>40</v>
      </c>
    </row>
    <row r="584" spans="1:31" s="9" customFormat="1" x14ac:dyDescent="0.2">
      <c r="A584" s="37">
        <v>9343</v>
      </c>
      <c r="B584" s="45" t="s">
        <v>155</v>
      </c>
      <c r="C584" s="28" t="s">
        <v>1101</v>
      </c>
      <c r="D584" s="28" t="s">
        <v>1102</v>
      </c>
      <c r="E584" s="29">
        <v>1492</v>
      </c>
      <c r="G584" s="22"/>
      <c r="H584" s="22"/>
      <c r="I584" s="22"/>
      <c r="J584" s="28"/>
      <c r="K584" s="10"/>
      <c r="U584" s="9">
        <f>SUM(U577:U583)</f>
        <v>91.853999999999999</v>
      </c>
    </row>
    <row r="585" spans="1:31" s="9" customFormat="1" x14ac:dyDescent="0.2">
      <c r="A585" s="32">
        <v>1778</v>
      </c>
      <c r="B585" s="11" t="s">
        <v>30</v>
      </c>
      <c r="C585" s="11" t="s">
        <v>1124</v>
      </c>
      <c r="D585" s="11" t="s">
        <v>1125</v>
      </c>
      <c r="E585" s="12">
        <v>1439</v>
      </c>
      <c r="F585" s="17" t="s">
        <v>1002</v>
      </c>
      <c r="G585" s="14" t="s">
        <v>1081</v>
      </c>
      <c r="H585" s="14" t="s">
        <v>374</v>
      </c>
      <c r="I585" s="14" t="s">
        <v>797</v>
      </c>
      <c r="J585" s="26" t="s">
        <v>1126</v>
      </c>
      <c r="K585" s="16">
        <v>147</v>
      </c>
      <c r="L585" s="17"/>
      <c r="M585" s="17">
        <v>1</v>
      </c>
      <c r="N585" s="17">
        <v>0</v>
      </c>
      <c r="O585" s="17">
        <v>1</v>
      </c>
      <c r="P585" s="17">
        <v>5</v>
      </c>
      <c r="Q585" s="17">
        <v>3.5</v>
      </c>
      <c r="R585" s="17"/>
      <c r="S585" s="18">
        <v>4.0500000000000007</v>
      </c>
      <c r="T585" s="18">
        <v>2.835</v>
      </c>
      <c r="U585" s="18">
        <v>11.481750000000002</v>
      </c>
      <c r="V585" s="18">
        <v>1.4285714285714288</v>
      </c>
      <c r="W585" s="17"/>
      <c r="X585" s="17"/>
      <c r="Y585" s="17"/>
      <c r="Z585" s="17"/>
      <c r="AA585" s="17"/>
      <c r="AB585" s="17">
        <v>1</v>
      </c>
      <c r="AC585" s="17">
        <v>1</v>
      </c>
      <c r="AD585" s="17"/>
      <c r="AE585" s="17">
        <v>500</v>
      </c>
    </row>
    <row r="586" spans="1:31" s="9" customFormat="1" x14ac:dyDescent="0.2">
      <c r="A586" s="32">
        <v>1779</v>
      </c>
      <c r="B586" s="19" t="s">
        <v>30</v>
      </c>
      <c r="C586" s="19" t="s">
        <v>1124</v>
      </c>
      <c r="D586" s="19" t="s">
        <v>1125</v>
      </c>
      <c r="E586" s="20">
        <v>1439</v>
      </c>
      <c r="F586" s="9" t="s">
        <v>213</v>
      </c>
      <c r="G586" s="22" t="s">
        <v>1081</v>
      </c>
      <c r="H586" s="22" t="s">
        <v>374</v>
      </c>
      <c r="I586" s="22" t="s">
        <v>1127</v>
      </c>
      <c r="J586" s="28" t="s">
        <v>1128</v>
      </c>
      <c r="K586" s="24">
        <v>147</v>
      </c>
      <c r="M586" s="9">
        <v>1</v>
      </c>
      <c r="N586" s="9">
        <v>1</v>
      </c>
      <c r="O586" s="9">
        <v>1</v>
      </c>
      <c r="P586" s="9">
        <v>5</v>
      </c>
      <c r="Q586" s="9">
        <v>3.5</v>
      </c>
      <c r="S586" s="25">
        <v>4.0500000000000007</v>
      </c>
      <c r="T586" s="25">
        <v>2.835</v>
      </c>
      <c r="U586" s="25">
        <v>11.481750000000002</v>
      </c>
      <c r="V586" s="25">
        <v>1.4285714285714288</v>
      </c>
      <c r="Y586" s="9" t="s">
        <v>39</v>
      </c>
      <c r="AB586" s="9">
        <v>2</v>
      </c>
      <c r="AC586" s="9" t="s">
        <v>40</v>
      </c>
      <c r="AE586" s="9">
        <v>500</v>
      </c>
    </row>
    <row r="587" spans="1:31" s="9" customFormat="1" x14ac:dyDescent="0.2">
      <c r="A587" s="32">
        <v>1779</v>
      </c>
      <c r="B587" s="19" t="s">
        <v>30</v>
      </c>
      <c r="C587" s="19" t="s">
        <v>1124</v>
      </c>
      <c r="D587" s="19" t="s">
        <v>1125</v>
      </c>
      <c r="E587" s="20">
        <v>1439</v>
      </c>
      <c r="G587" s="22"/>
      <c r="H587" s="22"/>
      <c r="I587" s="22"/>
      <c r="J587" s="28"/>
      <c r="K587" s="24"/>
      <c r="S587" s="25"/>
      <c r="T587" s="25"/>
      <c r="U587" s="25">
        <f>SUM(U585:U586)</f>
        <v>22.963500000000003</v>
      </c>
      <c r="V587" s="25"/>
    </row>
    <row r="588" spans="1:31" s="9" customFormat="1" x14ac:dyDescent="0.2">
      <c r="A588" s="37">
        <v>9345</v>
      </c>
      <c r="B588" s="19" t="s">
        <v>30</v>
      </c>
      <c r="C588" s="26" t="s">
        <v>1129</v>
      </c>
      <c r="D588" s="26" t="s">
        <v>1130</v>
      </c>
      <c r="E588" s="27">
        <v>1492</v>
      </c>
      <c r="F588" s="17" t="s">
        <v>1131</v>
      </c>
      <c r="G588" s="14" t="s">
        <v>1081</v>
      </c>
      <c r="H588" s="14" t="s">
        <v>241</v>
      </c>
      <c r="I588" s="14" t="s">
        <v>44</v>
      </c>
      <c r="J588" s="26" t="s">
        <v>1132</v>
      </c>
      <c r="K588" s="17">
        <v>1057</v>
      </c>
      <c r="L588" s="17"/>
      <c r="M588" s="17">
        <v>1</v>
      </c>
      <c r="N588" s="17">
        <v>0</v>
      </c>
      <c r="O588" s="17"/>
      <c r="P588" s="17">
        <v>6.5</v>
      </c>
      <c r="Q588" s="17">
        <v>4</v>
      </c>
      <c r="R588" s="17">
        <v>26</v>
      </c>
      <c r="S588" s="17">
        <v>5.2649999999999997</v>
      </c>
      <c r="T588" s="17">
        <v>3.24</v>
      </c>
      <c r="U588" s="17">
        <v>17.058599999999998</v>
      </c>
      <c r="V588" s="17">
        <v>1.625</v>
      </c>
      <c r="W588" s="17"/>
      <c r="X588" s="17" t="s">
        <v>40</v>
      </c>
      <c r="Y588" s="17"/>
      <c r="Z588" s="17">
        <v>2680</v>
      </c>
      <c r="AA588" s="17">
        <v>2862</v>
      </c>
      <c r="AB588" s="17">
        <v>1</v>
      </c>
      <c r="AC588" s="17">
        <v>1</v>
      </c>
      <c r="AD588" s="17"/>
      <c r="AE588" s="17"/>
    </row>
    <row r="589" spans="1:31" s="9" customFormat="1" x14ac:dyDescent="0.2">
      <c r="A589" s="37">
        <v>9346</v>
      </c>
      <c r="B589" s="19" t="s">
        <v>30</v>
      </c>
      <c r="C589" s="28" t="s">
        <v>1129</v>
      </c>
      <c r="D589" s="28" t="s">
        <v>1130</v>
      </c>
      <c r="E589" s="29">
        <v>1492</v>
      </c>
      <c r="F589" s="9" t="s">
        <v>1094</v>
      </c>
      <c r="G589" s="22" t="s">
        <v>1081</v>
      </c>
      <c r="H589" s="22" t="s">
        <v>241</v>
      </c>
      <c r="I589" s="22" t="s">
        <v>178</v>
      </c>
      <c r="J589" s="28" t="s">
        <v>1133</v>
      </c>
      <c r="K589" s="9">
        <v>1057</v>
      </c>
      <c r="M589" s="9">
        <v>1</v>
      </c>
      <c r="N589" s="9">
        <v>1</v>
      </c>
      <c r="P589" s="9">
        <v>3.5</v>
      </c>
      <c r="Q589" s="9">
        <v>2.5</v>
      </c>
      <c r="R589" s="9">
        <v>8.75</v>
      </c>
      <c r="S589" s="9">
        <v>2.835</v>
      </c>
      <c r="T589" s="9">
        <v>2.0249999999999999</v>
      </c>
      <c r="U589" s="9">
        <v>5.740875</v>
      </c>
      <c r="V589" s="9">
        <v>1.4</v>
      </c>
      <c r="X589" s="9" t="s">
        <v>53</v>
      </c>
      <c r="Z589" s="9">
        <v>2680</v>
      </c>
      <c r="AA589" s="9">
        <v>2862</v>
      </c>
      <c r="AB589" s="9">
        <v>2</v>
      </c>
      <c r="AC589" s="9" t="s">
        <v>40</v>
      </c>
    </row>
    <row r="590" spans="1:31" s="9" customFormat="1" x14ac:dyDescent="0.2">
      <c r="A590" s="37">
        <v>9347</v>
      </c>
      <c r="B590" s="19" t="s">
        <v>30</v>
      </c>
      <c r="C590" s="28" t="s">
        <v>1129</v>
      </c>
      <c r="D590" s="28" t="s">
        <v>1130</v>
      </c>
      <c r="E590" s="29">
        <v>1492</v>
      </c>
      <c r="F590" s="30" t="s">
        <v>1134</v>
      </c>
      <c r="G590" s="31" t="s">
        <v>1081</v>
      </c>
      <c r="H590" s="31" t="s">
        <v>241</v>
      </c>
      <c r="I590" s="31" t="s">
        <v>227</v>
      </c>
      <c r="J590" s="30" t="s">
        <v>1135</v>
      </c>
      <c r="K590" s="30">
        <v>1057</v>
      </c>
      <c r="L590" s="30"/>
      <c r="M590" s="30">
        <v>1</v>
      </c>
      <c r="N590" s="30">
        <v>2</v>
      </c>
      <c r="O590" s="30"/>
      <c r="P590" s="30">
        <v>6.5</v>
      </c>
      <c r="Q590" s="30">
        <v>6.5</v>
      </c>
      <c r="R590" s="30">
        <v>42.25</v>
      </c>
      <c r="S590" s="30">
        <v>5.2649999999999997</v>
      </c>
      <c r="T590" s="30">
        <v>5.2649999999999997</v>
      </c>
      <c r="U590" s="30">
        <v>27.720224999999999</v>
      </c>
      <c r="V590" s="30">
        <v>1</v>
      </c>
      <c r="W590" s="30"/>
      <c r="X590" s="30" t="s">
        <v>53</v>
      </c>
      <c r="Y590" s="30"/>
      <c r="Z590" s="30">
        <v>2680</v>
      </c>
      <c r="AA590" s="30">
        <v>2862</v>
      </c>
      <c r="AB590" s="9">
        <v>3</v>
      </c>
      <c r="AC590" s="9" t="s">
        <v>40</v>
      </c>
    </row>
    <row r="591" spans="1:31" s="9" customFormat="1" x14ac:dyDescent="0.2">
      <c r="A591" s="37">
        <v>9348</v>
      </c>
      <c r="B591" s="19" t="s">
        <v>30</v>
      </c>
      <c r="C591" s="28" t="s">
        <v>1129</v>
      </c>
      <c r="D591" s="28" t="s">
        <v>1130</v>
      </c>
      <c r="E591" s="29">
        <v>1492</v>
      </c>
      <c r="F591" s="9" t="s">
        <v>60</v>
      </c>
      <c r="G591" s="22" t="s">
        <v>1081</v>
      </c>
      <c r="H591" s="22" t="s">
        <v>241</v>
      </c>
      <c r="I591" s="22" t="s">
        <v>266</v>
      </c>
      <c r="J591" s="28" t="s">
        <v>1136</v>
      </c>
      <c r="K591" s="9">
        <v>1057</v>
      </c>
      <c r="M591" s="9">
        <v>1</v>
      </c>
      <c r="N591" s="9">
        <v>2</v>
      </c>
      <c r="P591" s="9">
        <v>7.33</v>
      </c>
      <c r="Q591" s="9">
        <v>1</v>
      </c>
      <c r="R591" s="9">
        <v>7.33</v>
      </c>
      <c r="S591" s="9">
        <v>5.9372999999999996</v>
      </c>
      <c r="T591" s="9">
        <v>0.81</v>
      </c>
      <c r="U591" s="9">
        <v>4.8092129999999997</v>
      </c>
      <c r="V591" s="9">
        <v>7.33</v>
      </c>
      <c r="X591" s="9" t="s">
        <v>53</v>
      </c>
      <c r="Z591" s="9">
        <v>2680</v>
      </c>
      <c r="AA591" s="9">
        <v>2862</v>
      </c>
      <c r="AB591" s="9">
        <v>4</v>
      </c>
      <c r="AC591" s="9" t="s">
        <v>40</v>
      </c>
    </row>
    <row r="592" spans="1:31" s="9" customFormat="1" x14ac:dyDescent="0.2">
      <c r="A592" s="37">
        <v>9349</v>
      </c>
      <c r="B592" s="19" t="s">
        <v>30</v>
      </c>
      <c r="C592" s="28" t="s">
        <v>1129</v>
      </c>
      <c r="D592" s="28" t="s">
        <v>1130</v>
      </c>
      <c r="E592" s="29">
        <v>1492</v>
      </c>
      <c r="F592" s="30" t="s">
        <v>1134</v>
      </c>
      <c r="G592" s="31" t="s">
        <v>1081</v>
      </c>
      <c r="H592" s="31" t="s">
        <v>241</v>
      </c>
      <c r="I592" s="31" t="s">
        <v>58</v>
      </c>
      <c r="J592" s="30" t="s">
        <v>1137</v>
      </c>
      <c r="K592" s="30">
        <v>1057</v>
      </c>
      <c r="L592" s="30"/>
      <c r="M592" s="30">
        <v>1</v>
      </c>
      <c r="N592" s="30">
        <v>3</v>
      </c>
      <c r="O592" s="30"/>
      <c r="P592" s="30">
        <v>6.5</v>
      </c>
      <c r="Q592" s="30">
        <v>6.5</v>
      </c>
      <c r="R592" s="30">
        <v>42.25</v>
      </c>
      <c r="S592" s="30">
        <v>5.2649999999999997</v>
      </c>
      <c r="T592" s="30">
        <v>5.2649999999999997</v>
      </c>
      <c r="U592" s="30">
        <v>27.720224999999999</v>
      </c>
      <c r="V592" s="30">
        <v>1</v>
      </c>
      <c r="W592" s="30"/>
      <c r="X592" s="30" t="s">
        <v>53</v>
      </c>
      <c r="Y592" s="30"/>
      <c r="Z592" s="30">
        <v>2680</v>
      </c>
      <c r="AA592" s="30">
        <v>2862</v>
      </c>
      <c r="AB592" s="9">
        <v>5</v>
      </c>
      <c r="AC592" s="9" t="s">
        <v>40</v>
      </c>
    </row>
    <row r="593" spans="1:31" s="9" customFormat="1" x14ac:dyDescent="0.2">
      <c r="A593" s="37">
        <v>9350</v>
      </c>
      <c r="B593" s="19" t="s">
        <v>30</v>
      </c>
      <c r="C593" s="28" t="s">
        <v>1129</v>
      </c>
      <c r="D593" s="28" t="s">
        <v>1130</v>
      </c>
      <c r="E593" s="29">
        <v>1492</v>
      </c>
      <c r="F593" s="9" t="s">
        <v>60</v>
      </c>
      <c r="G593" s="22" t="s">
        <v>1081</v>
      </c>
      <c r="H593" s="22" t="s">
        <v>241</v>
      </c>
      <c r="I593" s="22" t="s">
        <v>61</v>
      </c>
      <c r="J593" s="28" t="s">
        <v>1138</v>
      </c>
      <c r="K593" s="9">
        <v>1057</v>
      </c>
      <c r="M593" s="9">
        <v>1</v>
      </c>
      <c r="N593" s="9">
        <v>3</v>
      </c>
      <c r="P593" s="9">
        <v>7.33</v>
      </c>
      <c r="Q593" s="9">
        <v>1</v>
      </c>
      <c r="R593" s="9">
        <v>7.33</v>
      </c>
      <c r="S593" s="9">
        <v>5.9372999999999996</v>
      </c>
      <c r="T593" s="9">
        <v>0.81</v>
      </c>
      <c r="U593" s="9">
        <v>4.8092129999999997</v>
      </c>
      <c r="V593" s="9">
        <v>7.33</v>
      </c>
      <c r="X593" s="9" t="s">
        <v>53</v>
      </c>
      <c r="Z593" s="9">
        <v>2680</v>
      </c>
      <c r="AA593" s="9">
        <v>2862</v>
      </c>
      <c r="AB593" s="9">
        <v>6</v>
      </c>
      <c r="AC593" s="9" t="s">
        <v>40</v>
      </c>
    </row>
    <row r="594" spans="1:31" s="9" customFormat="1" x14ac:dyDescent="0.2">
      <c r="A594" s="37">
        <v>9351</v>
      </c>
      <c r="B594" s="19" t="s">
        <v>30</v>
      </c>
      <c r="C594" s="28" t="s">
        <v>1129</v>
      </c>
      <c r="D594" s="28" t="s">
        <v>1130</v>
      </c>
      <c r="E594" s="29">
        <v>1492</v>
      </c>
      <c r="F594" s="30" t="s">
        <v>46</v>
      </c>
      <c r="G594" s="31" t="s">
        <v>1081</v>
      </c>
      <c r="H594" s="31" t="s">
        <v>241</v>
      </c>
      <c r="I594" s="31" t="s">
        <v>64</v>
      </c>
      <c r="J594" s="30" t="s">
        <v>1139</v>
      </c>
      <c r="K594" s="30">
        <v>1057</v>
      </c>
      <c r="L594" s="30"/>
      <c r="M594" s="30">
        <v>2</v>
      </c>
      <c r="N594" s="30">
        <v>3</v>
      </c>
      <c r="O594" s="30"/>
      <c r="P594" s="30">
        <v>5.5</v>
      </c>
      <c r="Q594" s="30">
        <v>5</v>
      </c>
      <c r="R594" s="30">
        <v>27.5</v>
      </c>
      <c r="S594" s="30">
        <v>4.4550000000000001</v>
      </c>
      <c r="T594" s="30">
        <v>4.05</v>
      </c>
      <c r="U594" s="30">
        <v>18.042750000000002</v>
      </c>
      <c r="V594" s="30">
        <v>1.1000000000000001</v>
      </c>
      <c r="W594" s="30"/>
      <c r="X594" s="30" t="s">
        <v>53</v>
      </c>
      <c r="Y594" s="30"/>
      <c r="Z594" s="30">
        <v>2680</v>
      </c>
      <c r="AA594" s="30">
        <v>2862</v>
      </c>
      <c r="AB594" s="9">
        <v>7</v>
      </c>
      <c r="AC594" s="9" t="s">
        <v>40</v>
      </c>
    </row>
    <row r="595" spans="1:31" s="9" customFormat="1" x14ac:dyDescent="0.2">
      <c r="A595" s="37">
        <v>9352</v>
      </c>
      <c r="B595" s="19" t="s">
        <v>30</v>
      </c>
      <c r="C595" s="28" t="s">
        <v>1129</v>
      </c>
      <c r="D595" s="28" t="s">
        <v>1130</v>
      </c>
      <c r="E595" s="29">
        <v>1492</v>
      </c>
      <c r="F595" s="9" t="s">
        <v>54</v>
      </c>
      <c r="G595" s="22" t="s">
        <v>1081</v>
      </c>
      <c r="H595" s="22" t="s">
        <v>241</v>
      </c>
      <c r="I595" s="22" t="s">
        <v>453</v>
      </c>
      <c r="J595" s="28" t="s">
        <v>1140</v>
      </c>
      <c r="K595" s="9">
        <v>1057</v>
      </c>
      <c r="M595" s="9">
        <v>2</v>
      </c>
      <c r="N595" s="9">
        <v>3</v>
      </c>
      <c r="P595" s="9">
        <v>5.5</v>
      </c>
      <c r="Q595" s="9">
        <v>5</v>
      </c>
      <c r="R595" s="9">
        <v>27.5</v>
      </c>
      <c r="S595" s="9">
        <v>4.4550000000000001</v>
      </c>
      <c r="T595" s="9">
        <v>4.05</v>
      </c>
      <c r="U595" s="9">
        <v>18.042750000000002</v>
      </c>
      <c r="V595" s="9">
        <v>1.1000000000000001</v>
      </c>
      <c r="X595" s="9" t="s">
        <v>53</v>
      </c>
      <c r="Z595" s="9">
        <v>2680</v>
      </c>
      <c r="AA595" s="9">
        <v>2862</v>
      </c>
      <c r="AB595" s="9">
        <v>8</v>
      </c>
      <c r="AC595" s="9" t="s">
        <v>40</v>
      </c>
    </row>
    <row r="596" spans="1:31" s="9" customFormat="1" x14ac:dyDescent="0.2">
      <c r="A596" s="37">
        <v>9353</v>
      </c>
      <c r="B596" s="19" t="s">
        <v>30</v>
      </c>
      <c r="C596" s="28" t="s">
        <v>1129</v>
      </c>
      <c r="D596" s="28" t="s">
        <v>1130</v>
      </c>
      <c r="E596" s="29">
        <v>1492</v>
      </c>
      <c r="F596" s="9" t="s">
        <v>1141</v>
      </c>
      <c r="G596" s="22" t="s">
        <v>1081</v>
      </c>
      <c r="H596" s="22" t="s">
        <v>241</v>
      </c>
      <c r="I596" s="22" t="s">
        <v>455</v>
      </c>
      <c r="J596" s="28" t="s">
        <v>1142</v>
      </c>
      <c r="K596" s="9">
        <v>1057</v>
      </c>
      <c r="M596" s="9">
        <v>2</v>
      </c>
      <c r="N596" s="9">
        <v>3</v>
      </c>
      <c r="P596" s="9">
        <v>2.5</v>
      </c>
      <c r="Q596" s="9">
        <v>1.33</v>
      </c>
      <c r="R596" s="9">
        <v>3.3250000000000002</v>
      </c>
      <c r="S596" s="9">
        <v>2.0249999999999999</v>
      </c>
      <c r="T596" s="9">
        <v>1.0772999999999999</v>
      </c>
      <c r="U596" s="9">
        <v>2.1815324999999999</v>
      </c>
      <c r="V596" s="9">
        <v>1.8796992481203001</v>
      </c>
      <c r="X596" s="9" t="s">
        <v>53</v>
      </c>
      <c r="Z596" s="9">
        <v>2680</v>
      </c>
      <c r="AA596" s="9">
        <v>2862</v>
      </c>
      <c r="AB596" s="9">
        <v>9</v>
      </c>
      <c r="AC596" s="9" t="s">
        <v>40</v>
      </c>
    </row>
    <row r="597" spans="1:31" s="9" customFormat="1" x14ac:dyDescent="0.2">
      <c r="A597" s="37">
        <v>9353</v>
      </c>
      <c r="B597" s="19" t="s">
        <v>30</v>
      </c>
      <c r="C597" s="28" t="s">
        <v>1129</v>
      </c>
      <c r="D597" s="28" t="s">
        <v>1130</v>
      </c>
      <c r="E597" s="29">
        <v>1492</v>
      </c>
      <c r="G597" s="22"/>
      <c r="H597" s="22"/>
      <c r="I597" s="22"/>
      <c r="J597" s="28"/>
      <c r="U597" s="9">
        <f>SUM(U588:U596)</f>
        <v>126.1253835</v>
      </c>
    </row>
    <row r="598" spans="1:31" s="9" customFormat="1" x14ac:dyDescent="0.2">
      <c r="A598" s="37">
        <v>3877</v>
      </c>
      <c r="B598" s="45" t="s">
        <v>155</v>
      </c>
      <c r="C598" s="26" t="s">
        <v>1143</v>
      </c>
      <c r="D598" s="26" t="s">
        <v>1144</v>
      </c>
      <c r="E598" s="27">
        <v>1492</v>
      </c>
      <c r="F598" s="17" t="s">
        <v>165</v>
      </c>
      <c r="G598" s="14" t="s">
        <v>796</v>
      </c>
      <c r="H598" s="14" t="s">
        <v>584</v>
      </c>
      <c r="I598" s="14" t="s">
        <v>44</v>
      </c>
      <c r="J598" s="26" t="s">
        <v>1145</v>
      </c>
      <c r="K598" s="17">
        <v>521</v>
      </c>
      <c r="L598" s="17"/>
      <c r="M598" s="17">
        <v>1</v>
      </c>
      <c r="N598" s="17">
        <v>0</v>
      </c>
      <c r="O598" s="17"/>
      <c r="P598" s="17">
        <v>9.5</v>
      </c>
      <c r="Q598" s="17">
        <v>2</v>
      </c>
      <c r="R598" s="17">
        <v>19</v>
      </c>
      <c r="S598" s="17">
        <v>7.6950000000000003</v>
      </c>
      <c r="T598" s="17">
        <v>1.62</v>
      </c>
      <c r="U598" s="17">
        <v>12.4659</v>
      </c>
      <c r="V598" s="17">
        <v>4.75</v>
      </c>
      <c r="W598" s="17"/>
      <c r="X598" s="17" t="s">
        <v>40</v>
      </c>
      <c r="Y598" s="17"/>
      <c r="Z598" s="17">
        <v>2720</v>
      </c>
      <c r="AA598" s="17">
        <v>2840</v>
      </c>
      <c r="AB598" s="17">
        <v>1</v>
      </c>
      <c r="AC598" s="17">
        <v>1</v>
      </c>
      <c r="AD598" s="17"/>
      <c r="AE598" s="17"/>
    </row>
    <row r="599" spans="1:31" s="9" customFormat="1" x14ac:dyDescent="0.2">
      <c r="A599" s="37">
        <v>3878</v>
      </c>
      <c r="B599" s="45" t="s">
        <v>155</v>
      </c>
      <c r="C599" s="28" t="s">
        <v>1143</v>
      </c>
      <c r="D599" s="28" t="s">
        <v>1144</v>
      </c>
      <c r="E599" s="29">
        <v>1492</v>
      </c>
      <c r="F599" s="9" t="s">
        <v>1094</v>
      </c>
      <c r="G599" s="22" t="s">
        <v>796</v>
      </c>
      <c r="H599" s="22" t="s">
        <v>584</v>
      </c>
      <c r="I599" s="22" t="s">
        <v>178</v>
      </c>
      <c r="J599" s="28" t="s">
        <v>1146</v>
      </c>
      <c r="K599" s="9">
        <v>521</v>
      </c>
      <c r="M599" s="9">
        <v>1</v>
      </c>
      <c r="N599" s="9">
        <v>1</v>
      </c>
      <c r="P599" s="9">
        <v>4</v>
      </c>
      <c r="Q599" s="9">
        <v>2</v>
      </c>
      <c r="R599" s="9">
        <v>8</v>
      </c>
      <c r="S599" s="9">
        <v>3.24</v>
      </c>
      <c r="T599" s="9">
        <v>1.62</v>
      </c>
      <c r="U599" s="9">
        <v>5.2488000000000001</v>
      </c>
      <c r="V599" s="9">
        <v>2</v>
      </c>
      <c r="X599" s="9" t="s">
        <v>53</v>
      </c>
      <c r="Z599" s="9">
        <v>2720</v>
      </c>
      <c r="AA599" s="9">
        <v>2840</v>
      </c>
      <c r="AB599" s="9">
        <v>2</v>
      </c>
      <c r="AC599" s="9" t="s">
        <v>40</v>
      </c>
    </row>
    <row r="600" spans="1:31" s="9" customFormat="1" x14ac:dyDescent="0.2">
      <c r="A600" s="37">
        <v>3879</v>
      </c>
      <c r="B600" s="45" t="s">
        <v>155</v>
      </c>
      <c r="C600" s="28" t="s">
        <v>1143</v>
      </c>
      <c r="D600" s="28" t="s">
        <v>1144</v>
      </c>
      <c r="E600" s="29">
        <v>1492</v>
      </c>
      <c r="F600" s="9" t="s">
        <v>54</v>
      </c>
      <c r="G600" s="22" t="s">
        <v>796</v>
      </c>
      <c r="H600" s="22" t="s">
        <v>584</v>
      </c>
      <c r="I600" s="22" t="s">
        <v>227</v>
      </c>
      <c r="J600" s="28" t="s">
        <v>1147</v>
      </c>
      <c r="K600" s="9">
        <v>521</v>
      </c>
      <c r="M600" s="9">
        <v>1</v>
      </c>
      <c r="N600" s="9">
        <v>2</v>
      </c>
      <c r="P600" s="9">
        <v>5</v>
      </c>
      <c r="Q600" s="9">
        <v>4</v>
      </c>
      <c r="R600" s="9">
        <v>20</v>
      </c>
      <c r="S600" s="9">
        <v>4.05</v>
      </c>
      <c r="T600" s="9">
        <v>3.24</v>
      </c>
      <c r="U600" s="9">
        <v>13.122</v>
      </c>
      <c r="V600" s="9">
        <v>1.25</v>
      </c>
      <c r="X600" s="9" t="s">
        <v>53</v>
      </c>
      <c r="Z600" s="9">
        <v>2720</v>
      </c>
      <c r="AA600" s="9">
        <v>2840</v>
      </c>
      <c r="AB600" s="9">
        <v>3</v>
      </c>
      <c r="AC600" s="9" t="s">
        <v>40</v>
      </c>
    </row>
    <row r="601" spans="1:31" s="9" customFormat="1" x14ac:dyDescent="0.2">
      <c r="A601" s="37">
        <v>3880</v>
      </c>
      <c r="B601" s="45" t="s">
        <v>155</v>
      </c>
      <c r="C601" s="28" t="s">
        <v>1143</v>
      </c>
      <c r="D601" s="28" t="s">
        <v>1144</v>
      </c>
      <c r="E601" s="29">
        <v>1492</v>
      </c>
      <c r="F601" s="9" t="s">
        <v>1148</v>
      </c>
      <c r="G601" s="22" t="s">
        <v>796</v>
      </c>
      <c r="H601" s="22" t="s">
        <v>584</v>
      </c>
      <c r="I601" s="22" t="s">
        <v>266</v>
      </c>
      <c r="J601" s="28" t="s">
        <v>1149</v>
      </c>
      <c r="K601" s="9">
        <v>521</v>
      </c>
      <c r="M601" s="9">
        <v>1</v>
      </c>
      <c r="N601" s="9">
        <v>1</v>
      </c>
      <c r="P601" s="9">
        <v>5</v>
      </c>
      <c r="Q601" s="9">
        <v>2</v>
      </c>
      <c r="R601" s="9">
        <v>10</v>
      </c>
      <c r="S601" s="9">
        <v>4.05</v>
      </c>
      <c r="T601" s="9">
        <v>1.62</v>
      </c>
      <c r="U601" s="9">
        <v>6.5609999999999999</v>
      </c>
      <c r="V601" s="9">
        <v>2.5</v>
      </c>
      <c r="X601" s="9" t="s">
        <v>53</v>
      </c>
      <c r="Z601" s="9">
        <v>2720</v>
      </c>
      <c r="AA601" s="9">
        <v>2840</v>
      </c>
      <c r="AB601" s="9">
        <v>4</v>
      </c>
      <c r="AC601" s="9" t="s">
        <v>40</v>
      </c>
    </row>
    <row r="602" spans="1:31" s="9" customFormat="1" x14ac:dyDescent="0.2">
      <c r="A602" s="37">
        <v>3881</v>
      </c>
      <c r="B602" s="45" t="s">
        <v>155</v>
      </c>
      <c r="C602" s="28" t="s">
        <v>1143</v>
      </c>
      <c r="D602" s="28" t="s">
        <v>1144</v>
      </c>
      <c r="E602" s="29">
        <v>1492</v>
      </c>
      <c r="F602" s="9" t="s">
        <v>90</v>
      </c>
      <c r="G602" s="22" t="s">
        <v>796</v>
      </c>
      <c r="H602" s="22" t="s">
        <v>584</v>
      </c>
      <c r="I602" s="22" t="s">
        <v>232</v>
      </c>
      <c r="J602" s="28" t="s">
        <v>1150</v>
      </c>
      <c r="K602" s="9">
        <v>521</v>
      </c>
      <c r="M602" s="9">
        <v>2</v>
      </c>
      <c r="N602" s="9">
        <v>0</v>
      </c>
      <c r="P602" s="9">
        <v>5</v>
      </c>
      <c r="Q602" s="9">
        <v>4</v>
      </c>
      <c r="R602" s="9">
        <v>20</v>
      </c>
      <c r="S602" s="9">
        <v>4.05</v>
      </c>
      <c r="T602" s="9">
        <v>3.24</v>
      </c>
      <c r="U602" s="9">
        <v>13.122</v>
      </c>
      <c r="V602" s="9">
        <v>1.25</v>
      </c>
      <c r="X602" s="9" t="s">
        <v>53</v>
      </c>
      <c r="Z602" s="9">
        <v>2720</v>
      </c>
      <c r="AA602" s="9">
        <v>2840</v>
      </c>
      <c r="AB602" s="9">
        <v>5</v>
      </c>
      <c r="AC602" s="9" t="s">
        <v>40</v>
      </c>
    </row>
    <row r="603" spans="1:31" s="9" customFormat="1" x14ac:dyDescent="0.2">
      <c r="A603" s="37">
        <v>3882</v>
      </c>
      <c r="B603" s="45" t="s">
        <v>155</v>
      </c>
      <c r="C603" s="28" t="s">
        <v>1143</v>
      </c>
      <c r="D603" s="28" t="s">
        <v>1144</v>
      </c>
      <c r="E603" s="29">
        <v>1492</v>
      </c>
      <c r="F603" s="9" t="s">
        <v>169</v>
      </c>
      <c r="G603" s="22" t="s">
        <v>796</v>
      </c>
      <c r="H603" s="22" t="s">
        <v>584</v>
      </c>
      <c r="I603" s="22" t="s">
        <v>235</v>
      </c>
      <c r="J603" s="28" t="s">
        <v>1151</v>
      </c>
      <c r="K603" s="9">
        <v>521</v>
      </c>
      <c r="M603" s="9">
        <v>2</v>
      </c>
      <c r="N603" s="9">
        <v>1</v>
      </c>
      <c r="P603" s="9">
        <v>6</v>
      </c>
      <c r="Q603" s="9">
        <v>3.5</v>
      </c>
      <c r="R603" s="9">
        <v>21</v>
      </c>
      <c r="S603" s="9">
        <v>4.8600000000000003</v>
      </c>
      <c r="T603" s="9">
        <v>2.835</v>
      </c>
      <c r="U603" s="9">
        <v>13.7781</v>
      </c>
      <c r="V603" s="9">
        <v>1.71428571428571</v>
      </c>
      <c r="X603" s="9" t="s">
        <v>53</v>
      </c>
      <c r="Z603" s="9">
        <v>2720</v>
      </c>
      <c r="AA603" s="9">
        <v>2840</v>
      </c>
      <c r="AB603" s="9">
        <v>6</v>
      </c>
      <c r="AC603" s="9" t="s">
        <v>40</v>
      </c>
    </row>
    <row r="604" spans="1:31" s="9" customFormat="1" x14ac:dyDescent="0.2">
      <c r="A604" s="37">
        <v>3883</v>
      </c>
      <c r="B604" s="45" t="s">
        <v>155</v>
      </c>
      <c r="C604" s="28" t="s">
        <v>1143</v>
      </c>
      <c r="D604" s="28" t="s">
        <v>1144</v>
      </c>
      <c r="E604" s="29">
        <v>1492</v>
      </c>
      <c r="F604" s="9" t="s">
        <v>1152</v>
      </c>
      <c r="G604" s="22" t="s">
        <v>796</v>
      </c>
      <c r="H604" s="22" t="s">
        <v>584</v>
      </c>
      <c r="I604" s="22" t="s">
        <v>355</v>
      </c>
      <c r="J604" s="28" t="s">
        <v>1153</v>
      </c>
      <c r="K604" s="9">
        <v>521</v>
      </c>
      <c r="M604" s="9">
        <v>3</v>
      </c>
      <c r="N604" s="9">
        <v>0</v>
      </c>
      <c r="P604" s="9">
        <v>7</v>
      </c>
      <c r="Q604" s="9">
        <v>5</v>
      </c>
      <c r="R604" s="9">
        <v>35</v>
      </c>
      <c r="S604" s="9">
        <v>5.67</v>
      </c>
      <c r="T604" s="9">
        <v>4.05</v>
      </c>
      <c r="U604" s="9">
        <v>22.9635</v>
      </c>
      <c r="V604" s="9">
        <v>1.4</v>
      </c>
      <c r="X604" s="9" t="s">
        <v>53</v>
      </c>
      <c r="Z604" s="9">
        <v>2720</v>
      </c>
      <c r="AA604" s="9">
        <v>2840</v>
      </c>
      <c r="AB604" s="9">
        <v>7</v>
      </c>
      <c r="AC604" s="9" t="s">
        <v>40</v>
      </c>
    </row>
    <row r="605" spans="1:31" s="9" customFormat="1" x14ac:dyDescent="0.2">
      <c r="A605" s="37">
        <v>3884</v>
      </c>
      <c r="B605" s="45" t="s">
        <v>155</v>
      </c>
      <c r="C605" s="28" t="s">
        <v>1143</v>
      </c>
      <c r="D605" s="28" t="s">
        <v>1144</v>
      </c>
      <c r="E605" s="29">
        <v>1492</v>
      </c>
      <c r="F605" s="9" t="s">
        <v>1154</v>
      </c>
      <c r="G605" s="22" t="s">
        <v>796</v>
      </c>
      <c r="H605" s="22" t="s">
        <v>584</v>
      </c>
      <c r="I605" s="22" t="s">
        <v>484</v>
      </c>
      <c r="J605" s="28" t="s">
        <v>1155</v>
      </c>
      <c r="K605" s="9">
        <v>521</v>
      </c>
      <c r="M605" s="9">
        <v>3</v>
      </c>
      <c r="N605" s="9">
        <v>0</v>
      </c>
      <c r="P605" s="9">
        <v>8.5</v>
      </c>
      <c r="Q605" s="9">
        <v>1.5</v>
      </c>
      <c r="R605" s="9">
        <v>12.75</v>
      </c>
      <c r="S605" s="9">
        <v>6.8849999999999998</v>
      </c>
      <c r="T605" s="9">
        <v>1.2150000000000001</v>
      </c>
      <c r="U605" s="9">
        <v>8.3652750000000005</v>
      </c>
      <c r="V605" s="9">
        <v>5.6666666666666599</v>
      </c>
      <c r="X605" s="9" t="s">
        <v>63</v>
      </c>
      <c r="Z605" s="9">
        <v>2720</v>
      </c>
      <c r="AA605" s="9">
        <v>2840</v>
      </c>
      <c r="AB605" s="9">
        <v>8</v>
      </c>
      <c r="AC605" s="9" t="s">
        <v>40</v>
      </c>
    </row>
    <row r="606" spans="1:31" s="9" customFormat="1" x14ac:dyDescent="0.2">
      <c r="A606" s="37">
        <v>3884</v>
      </c>
      <c r="B606" s="45" t="s">
        <v>155</v>
      </c>
      <c r="C606" s="28" t="s">
        <v>1143</v>
      </c>
      <c r="D606" s="28" t="s">
        <v>1144</v>
      </c>
      <c r="E606" s="29">
        <v>1492</v>
      </c>
      <c r="G606" s="22"/>
      <c r="H606" s="22"/>
      <c r="I606" s="22"/>
      <c r="J606" s="28"/>
      <c r="U606" s="56">
        <f>SUM(U597:U605)</f>
        <v>221.7519585</v>
      </c>
    </row>
    <row r="607" spans="1:31" s="9" customFormat="1" x14ac:dyDescent="0.2">
      <c r="A607" s="32">
        <v>1861</v>
      </c>
      <c r="B607" s="45" t="s">
        <v>155</v>
      </c>
      <c r="C607" s="11" t="s">
        <v>1143</v>
      </c>
      <c r="D607" s="11" t="s">
        <v>1144</v>
      </c>
      <c r="E607" s="12">
        <v>1439</v>
      </c>
      <c r="F607" s="17" t="s">
        <v>210</v>
      </c>
      <c r="G607" s="14" t="s">
        <v>796</v>
      </c>
      <c r="H607" s="14" t="s">
        <v>584</v>
      </c>
      <c r="I607" s="14" t="s">
        <v>797</v>
      </c>
      <c r="J607" s="26" t="s">
        <v>1145</v>
      </c>
      <c r="K607" s="17">
        <v>157</v>
      </c>
      <c r="L607" s="17"/>
      <c r="M607" s="17">
        <v>1</v>
      </c>
      <c r="N607" s="17">
        <v>0</v>
      </c>
      <c r="O607" s="17">
        <v>1</v>
      </c>
      <c r="P607" s="17">
        <v>10</v>
      </c>
      <c r="Q607" s="17">
        <v>7</v>
      </c>
      <c r="R607" s="17"/>
      <c r="S607" s="18">
        <v>8.1000000000000014</v>
      </c>
      <c r="T607" s="18">
        <v>5.67</v>
      </c>
      <c r="U607" s="18">
        <v>45.927000000000007</v>
      </c>
      <c r="V607" s="18">
        <v>1.4285714285714288</v>
      </c>
      <c r="W607" s="17"/>
      <c r="X607" s="17"/>
      <c r="Y607" s="17" t="s">
        <v>1156</v>
      </c>
      <c r="Z607" s="17"/>
      <c r="AA607" s="17"/>
      <c r="AB607" s="17">
        <v>1</v>
      </c>
      <c r="AC607" s="17">
        <v>1</v>
      </c>
      <c r="AD607" s="17"/>
      <c r="AE607" s="17">
        <v>3000</v>
      </c>
    </row>
    <row r="608" spans="1:31" s="9" customFormat="1" x14ac:dyDescent="0.2">
      <c r="A608" s="32">
        <v>1862</v>
      </c>
      <c r="B608" s="45" t="s">
        <v>155</v>
      </c>
      <c r="C608" s="11" t="s">
        <v>1143</v>
      </c>
      <c r="D608" s="19" t="s">
        <v>1144</v>
      </c>
      <c r="E608" s="20">
        <v>1439</v>
      </c>
      <c r="F608" s="9" t="s">
        <v>468</v>
      </c>
      <c r="G608" s="22" t="s">
        <v>796</v>
      </c>
      <c r="H608" s="22" t="s">
        <v>584</v>
      </c>
      <c r="I608" s="22" t="s">
        <v>801</v>
      </c>
      <c r="J608" s="28" t="s">
        <v>1146</v>
      </c>
      <c r="K608" s="9">
        <v>157</v>
      </c>
      <c r="M608" s="9">
        <v>1</v>
      </c>
      <c r="N608" s="9">
        <v>1</v>
      </c>
      <c r="O608" s="9">
        <v>1</v>
      </c>
      <c r="P608" s="9">
        <v>10</v>
      </c>
      <c r="Q608" s="9">
        <v>7</v>
      </c>
      <c r="S608" s="25">
        <v>8.1000000000000014</v>
      </c>
      <c r="T608" s="25">
        <v>5.67</v>
      </c>
      <c r="U608" s="25">
        <v>45.927000000000007</v>
      </c>
      <c r="V608" s="25">
        <v>1.4285714285714288</v>
      </c>
      <c r="AB608" s="9">
        <v>2</v>
      </c>
      <c r="AC608" s="9" t="s">
        <v>40</v>
      </c>
      <c r="AE608" s="9">
        <v>3000</v>
      </c>
    </row>
    <row r="609" spans="1:31" s="9" customFormat="1" x14ac:dyDescent="0.2">
      <c r="A609" s="32">
        <v>1863</v>
      </c>
      <c r="B609" s="45" t="s">
        <v>155</v>
      </c>
      <c r="C609" s="11" t="s">
        <v>1143</v>
      </c>
      <c r="D609" s="19" t="s">
        <v>1144</v>
      </c>
      <c r="E609" s="20">
        <v>1439</v>
      </c>
      <c r="F609" s="9" t="s">
        <v>468</v>
      </c>
      <c r="G609" s="22" t="s">
        <v>796</v>
      </c>
      <c r="H609" s="22" t="s">
        <v>584</v>
      </c>
      <c r="I609" s="22" t="s">
        <v>1157</v>
      </c>
      <c r="J609" s="28" t="s">
        <v>1147</v>
      </c>
      <c r="K609" s="9">
        <v>157</v>
      </c>
      <c r="M609" s="9">
        <v>1</v>
      </c>
      <c r="N609" s="9">
        <v>2</v>
      </c>
      <c r="O609" s="9">
        <v>1</v>
      </c>
      <c r="P609" s="9">
        <v>10</v>
      </c>
      <c r="Q609" s="9">
        <v>7</v>
      </c>
      <c r="S609" s="25">
        <v>8.1000000000000014</v>
      </c>
      <c r="T609" s="25">
        <v>5.67</v>
      </c>
      <c r="U609" s="25">
        <v>45.927000000000007</v>
      </c>
      <c r="V609" s="25">
        <v>1.4285714285714288</v>
      </c>
      <c r="AB609" s="9">
        <v>3</v>
      </c>
      <c r="AC609" s="9" t="s">
        <v>40</v>
      </c>
      <c r="AE609" s="9">
        <v>3000</v>
      </c>
    </row>
    <row r="610" spans="1:31" s="9" customFormat="1" x14ac:dyDescent="0.2">
      <c r="A610" s="32">
        <v>1864</v>
      </c>
      <c r="B610" s="45" t="s">
        <v>155</v>
      </c>
      <c r="C610" s="11" t="s">
        <v>1143</v>
      </c>
      <c r="D610" s="19" t="s">
        <v>1144</v>
      </c>
      <c r="E610" s="20">
        <v>1439</v>
      </c>
      <c r="F610" s="9" t="s">
        <v>210</v>
      </c>
      <c r="G610" s="22" t="s">
        <v>796</v>
      </c>
      <c r="H610" s="22" t="s">
        <v>584</v>
      </c>
      <c r="I610" s="22" t="s">
        <v>808</v>
      </c>
      <c r="J610" s="28" t="s">
        <v>1158</v>
      </c>
      <c r="K610" s="9">
        <v>157</v>
      </c>
      <c r="M610" s="9">
        <v>2</v>
      </c>
      <c r="N610" s="9">
        <v>0</v>
      </c>
      <c r="O610" s="9">
        <v>2</v>
      </c>
      <c r="P610" s="9">
        <v>5</v>
      </c>
      <c r="Q610" s="9">
        <v>5</v>
      </c>
      <c r="S610" s="25">
        <v>4.0500000000000007</v>
      </c>
      <c r="T610" s="25">
        <v>4.0500000000000007</v>
      </c>
      <c r="U610" s="25">
        <v>16.402500000000007</v>
      </c>
      <c r="V610" s="25">
        <v>1</v>
      </c>
      <c r="Y610" s="9" t="s">
        <v>212</v>
      </c>
      <c r="AB610" s="9">
        <v>4</v>
      </c>
      <c r="AC610" s="9" t="s">
        <v>40</v>
      </c>
      <c r="AE610" s="9">
        <v>3000</v>
      </c>
    </row>
    <row r="611" spans="1:31" s="9" customFormat="1" x14ac:dyDescent="0.2">
      <c r="A611" s="32">
        <v>1865</v>
      </c>
      <c r="B611" s="45" t="s">
        <v>155</v>
      </c>
      <c r="C611" s="11" t="s">
        <v>1143</v>
      </c>
      <c r="D611" s="19" t="s">
        <v>1144</v>
      </c>
      <c r="E611" s="20">
        <v>1439</v>
      </c>
      <c r="F611" s="9" t="s">
        <v>210</v>
      </c>
      <c r="G611" s="22" t="s">
        <v>796</v>
      </c>
      <c r="H611" s="22" t="s">
        <v>584</v>
      </c>
      <c r="I611" s="22" t="s">
        <v>1159</v>
      </c>
      <c r="J611" s="28" t="s">
        <v>1150</v>
      </c>
      <c r="K611" s="9">
        <v>157</v>
      </c>
      <c r="M611" s="9">
        <v>2</v>
      </c>
      <c r="N611" s="9">
        <v>0</v>
      </c>
      <c r="O611" s="9">
        <v>3</v>
      </c>
      <c r="P611" s="9">
        <v>11</v>
      </c>
      <c r="Q611" s="9">
        <v>9.5</v>
      </c>
      <c r="S611" s="25">
        <v>8.91</v>
      </c>
      <c r="T611" s="25">
        <v>7.6950000000000003</v>
      </c>
      <c r="U611" s="25">
        <v>68.562449999999998</v>
      </c>
      <c r="V611" s="25">
        <v>1.1578947368421053</v>
      </c>
      <c r="AB611" s="9">
        <v>5</v>
      </c>
      <c r="AC611" s="9" t="s">
        <v>40</v>
      </c>
      <c r="AE611" s="9">
        <v>3000</v>
      </c>
    </row>
    <row r="612" spans="1:31" s="9" customFormat="1" x14ac:dyDescent="0.2">
      <c r="A612" s="32">
        <v>1866</v>
      </c>
      <c r="B612" s="45" t="s">
        <v>155</v>
      </c>
      <c r="C612" s="11" t="s">
        <v>1143</v>
      </c>
      <c r="D612" s="19" t="s">
        <v>1144</v>
      </c>
      <c r="E612" s="20">
        <v>1439</v>
      </c>
      <c r="F612" s="9" t="s">
        <v>213</v>
      </c>
      <c r="G612" s="22" t="s">
        <v>796</v>
      </c>
      <c r="H612" s="22" t="s">
        <v>584</v>
      </c>
      <c r="I612" s="22" t="s">
        <v>1160</v>
      </c>
      <c r="J612" s="28" t="s">
        <v>1151</v>
      </c>
      <c r="K612" s="9">
        <v>157</v>
      </c>
      <c r="M612" s="9">
        <v>2</v>
      </c>
      <c r="N612" s="9">
        <v>1</v>
      </c>
      <c r="O612" s="9">
        <v>2</v>
      </c>
      <c r="P612" s="9">
        <v>16</v>
      </c>
      <c r="Q612" s="9">
        <v>14.5</v>
      </c>
      <c r="S612" s="25">
        <v>12.96</v>
      </c>
      <c r="T612" s="25">
        <v>11.745000000000001</v>
      </c>
      <c r="U612" s="25">
        <v>152.21520000000001</v>
      </c>
      <c r="V612" s="25">
        <v>1.103448275862069</v>
      </c>
      <c r="Y612" s="9" t="s">
        <v>1161</v>
      </c>
      <c r="AB612" s="9">
        <v>6</v>
      </c>
      <c r="AC612" s="9" t="s">
        <v>40</v>
      </c>
      <c r="AE612" s="9">
        <v>3000</v>
      </c>
    </row>
    <row r="613" spans="1:31" s="9" customFormat="1" x14ac:dyDescent="0.2">
      <c r="A613" s="32">
        <v>1867</v>
      </c>
      <c r="B613" s="45" t="s">
        <v>155</v>
      </c>
      <c r="C613" s="11" t="s">
        <v>1143</v>
      </c>
      <c r="D613" s="19" t="s">
        <v>1144</v>
      </c>
      <c r="E613" s="20">
        <v>1439</v>
      </c>
      <c r="F613" s="9" t="s">
        <v>1162</v>
      </c>
      <c r="G613" s="22" t="s">
        <v>796</v>
      </c>
      <c r="H613" s="22" t="s">
        <v>584</v>
      </c>
      <c r="I613" s="22" t="s">
        <v>1163</v>
      </c>
      <c r="J613" s="28" t="s">
        <v>1153</v>
      </c>
      <c r="K613" s="9">
        <v>157</v>
      </c>
      <c r="M613" s="9">
        <v>3</v>
      </c>
      <c r="N613" s="9">
        <v>0</v>
      </c>
      <c r="O613" s="9">
        <v>4</v>
      </c>
      <c r="P613" s="9">
        <v>13</v>
      </c>
      <c r="Q613" s="9">
        <v>3.5</v>
      </c>
      <c r="S613" s="25">
        <v>10.530000000000001</v>
      </c>
      <c r="T613" s="25">
        <v>2.835</v>
      </c>
      <c r="U613" s="25">
        <v>29.852550000000004</v>
      </c>
      <c r="V613" s="25">
        <v>3.7142857142857149</v>
      </c>
      <c r="AB613" s="9">
        <v>7</v>
      </c>
      <c r="AC613" s="9" t="s">
        <v>40</v>
      </c>
      <c r="AE613" s="9">
        <v>3000</v>
      </c>
    </row>
    <row r="614" spans="1:31" s="9" customFormat="1" x14ac:dyDescent="0.2">
      <c r="A614" s="32">
        <v>1868</v>
      </c>
      <c r="B614" s="45" t="s">
        <v>155</v>
      </c>
      <c r="C614" s="11" t="s">
        <v>1143</v>
      </c>
      <c r="D614" s="19" t="s">
        <v>1144</v>
      </c>
      <c r="E614" s="20">
        <v>1439</v>
      </c>
      <c r="F614" s="9" t="s">
        <v>468</v>
      </c>
      <c r="G614" s="22" t="s">
        <v>796</v>
      </c>
      <c r="H614" s="22" t="s">
        <v>584</v>
      </c>
      <c r="I614" s="22" t="s">
        <v>1164</v>
      </c>
      <c r="J614" s="28" t="s">
        <v>1155</v>
      </c>
      <c r="K614" s="9">
        <v>157</v>
      </c>
      <c r="M614" s="9">
        <v>3</v>
      </c>
      <c r="N614" s="9">
        <v>1</v>
      </c>
      <c r="O614" s="9">
        <v>3</v>
      </c>
      <c r="P614" s="9">
        <v>13</v>
      </c>
      <c r="Q614" s="9">
        <v>3.5</v>
      </c>
      <c r="S614" s="25">
        <v>10.530000000000001</v>
      </c>
      <c r="T614" s="25">
        <v>2.835</v>
      </c>
      <c r="U614" s="25">
        <v>29.852550000000004</v>
      </c>
      <c r="V614" s="25">
        <v>3.7142857142857149</v>
      </c>
      <c r="Y614" s="9" t="s">
        <v>39</v>
      </c>
      <c r="AB614" s="9">
        <v>8</v>
      </c>
      <c r="AC614" s="9" t="s">
        <v>40</v>
      </c>
      <c r="AE614" s="9">
        <v>3000</v>
      </c>
    </row>
    <row r="615" spans="1:31" s="9" customFormat="1" x14ac:dyDescent="0.2">
      <c r="A615" s="32">
        <v>1869</v>
      </c>
      <c r="B615" s="45" t="s">
        <v>155</v>
      </c>
      <c r="C615" s="11" t="s">
        <v>1143</v>
      </c>
      <c r="D615" s="19" t="s">
        <v>1144</v>
      </c>
      <c r="E615" s="20">
        <v>1439</v>
      </c>
      <c r="F615" s="9" t="s">
        <v>338</v>
      </c>
      <c r="G615" s="22" t="s">
        <v>796</v>
      </c>
      <c r="H615" s="22" t="s">
        <v>584</v>
      </c>
      <c r="I615" s="22" t="s">
        <v>1165</v>
      </c>
      <c r="J615" s="28" t="s">
        <v>1166</v>
      </c>
      <c r="K615" s="9">
        <v>157</v>
      </c>
      <c r="N615" s="9">
        <v>0</v>
      </c>
      <c r="O615" s="9">
        <v>5</v>
      </c>
      <c r="P615" s="9">
        <v>13</v>
      </c>
      <c r="Q615" s="9">
        <v>12</v>
      </c>
      <c r="S615" s="25">
        <v>10.530000000000001</v>
      </c>
      <c r="T615" s="25">
        <v>9.7200000000000006</v>
      </c>
      <c r="U615" s="25">
        <v>102.35160000000002</v>
      </c>
      <c r="V615" s="25">
        <v>1.0833333333333335</v>
      </c>
      <c r="AB615" s="9">
        <v>9</v>
      </c>
      <c r="AC615" s="9" t="s">
        <v>40</v>
      </c>
      <c r="AE615" s="9">
        <v>3000</v>
      </c>
    </row>
    <row r="616" spans="1:31" s="9" customFormat="1" x14ac:dyDescent="0.2">
      <c r="A616" s="32">
        <v>1869</v>
      </c>
      <c r="B616" s="45" t="s">
        <v>155</v>
      </c>
      <c r="C616" s="11" t="s">
        <v>1143</v>
      </c>
      <c r="D616" s="19" t="s">
        <v>1144</v>
      </c>
      <c r="E616" s="20">
        <v>1439</v>
      </c>
      <c r="G616" s="22"/>
      <c r="H616" s="22" t="s">
        <v>584</v>
      </c>
      <c r="I616" s="22"/>
      <c r="J616" s="28"/>
      <c r="S616" s="25"/>
      <c r="T616" s="25"/>
      <c r="U616" s="56">
        <f>SUM(U607:U615)</f>
        <v>537.01784999999995</v>
      </c>
      <c r="V616" s="25"/>
    </row>
    <row r="617" spans="1:31" s="9" customFormat="1" x14ac:dyDescent="0.2">
      <c r="A617" s="37">
        <v>3886</v>
      </c>
      <c r="B617" s="19" t="s">
        <v>30</v>
      </c>
      <c r="C617" s="26" t="s">
        <v>1167</v>
      </c>
      <c r="D617" s="26" t="s">
        <v>1168</v>
      </c>
      <c r="E617" s="27">
        <v>1492</v>
      </c>
      <c r="F617" s="17" t="s">
        <v>165</v>
      </c>
      <c r="G617" s="14" t="s">
        <v>796</v>
      </c>
      <c r="H617" s="14" t="s">
        <v>593</v>
      </c>
      <c r="I617" s="14" t="s">
        <v>44</v>
      </c>
      <c r="J617" s="26" t="s">
        <v>1169</v>
      </c>
      <c r="K617" s="17">
        <v>522</v>
      </c>
      <c r="L617" s="17"/>
      <c r="M617" s="17">
        <v>1</v>
      </c>
      <c r="N617" s="17">
        <v>0</v>
      </c>
      <c r="O617" s="17"/>
      <c r="P617" s="17">
        <v>9.5</v>
      </c>
      <c r="Q617" s="17">
        <v>2.5</v>
      </c>
      <c r="R617" s="17">
        <v>23.75</v>
      </c>
      <c r="S617" s="17">
        <v>7.6950000000000003</v>
      </c>
      <c r="T617" s="17">
        <v>2.0249999999999999</v>
      </c>
      <c r="U617" s="17">
        <v>15.582375000000001</v>
      </c>
      <c r="V617" s="17">
        <v>3.8</v>
      </c>
      <c r="W617" s="17"/>
      <c r="X617" s="17" t="s">
        <v>40</v>
      </c>
      <c r="Y617" s="17"/>
      <c r="Z617" s="17">
        <v>2730</v>
      </c>
      <c r="AA617" s="17">
        <v>2840</v>
      </c>
      <c r="AB617" s="17">
        <v>1</v>
      </c>
      <c r="AC617" s="17">
        <v>1</v>
      </c>
      <c r="AD617" s="17"/>
      <c r="AE617" s="17"/>
    </row>
    <row r="618" spans="1:31" s="9" customFormat="1" x14ac:dyDescent="0.2">
      <c r="A618" s="37">
        <v>3887</v>
      </c>
      <c r="B618" s="19" t="s">
        <v>30</v>
      </c>
      <c r="C618" s="28" t="s">
        <v>1167</v>
      </c>
      <c r="D618" s="28" t="s">
        <v>1168</v>
      </c>
      <c r="E618" s="29">
        <v>1492</v>
      </c>
      <c r="F618" s="9" t="s">
        <v>1094</v>
      </c>
      <c r="G618" s="22" t="s">
        <v>796</v>
      </c>
      <c r="H618" s="22" t="s">
        <v>593</v>
      </c>
      <c r="I618" s="22" t="s">
        <v>178</v>
      </c>
      <c r="J618" s="28" t="s">
        <v>1170</v>
      </c>
      <c r="K618" s="9">
        <v>522</v>
      </c>
      <c r="M618" s="9">
        <v>1</v>
      </c>
      <c r="N618" s="9">
        <v>1</v>
      </c>
      <c r="P618" s="9">
        <v>4.5</v>
      </c>
      <c r="Q618" s="9">
        <v>2.5</v>
      </c>
      <c r="R618" s="9">
        <v>11.25</v>
      </c>
      <c r="S618" s="9">
        <v>3.645</v>
      </c>
      <c r="T618" s="9">
        <v>2.0249999999999999</v>
      </c>
      <c r="U618" s="9">
        <v>7.3811249999999999</v>
      </c>
      <c r="V618" s="9">
        <v>1.8</v>
      </c>
      <c r="X618" s="9" t="s">
        <v>53</v>
      </c>
      <c r="Z618" s="9">
        <v>2730</v>
      </c>
      <c r="AA618" s="9">
        <v>2840</v>
      </c>
      <c r="AB618" s="9">
        <v>2</v>
      </c>
      <c r="AC618" s="9" t="s">
        <v>40</v>
      </c>
    </row>
    <row r="619" spans="1:31" s="9" customFormat="1" x14ac:dyDescent="0.2">
      <c r="A619" s="37">
        <v>3888</v>
      </c>
      <c r="B619" s="19" t="s">
        <v>30</v>
      </c>
      <c r="C619" s="28" t="s">
        <v>1167</v>
      </c>
      <c r="D619" s="28" t="s">
        <v>1168</v>
      </c>
      <c r="E619" s="29">
        <v>1492</v>
      </c>
      <c r="F619" s="9" t="s">
        <v>210</v>
      </c>
      <c r="G619" s="22" t="s">
        <v>796</v>
      </c>
      <c r="H619" s="22" t="s">
        <v>593</v>
      </c>
      <c r="I619" s="22" t="s">
        <v>227</v>
      </c>
      <c r="J619" s="28" t="s">
        <v>1171</v>
      </c>
      <c r="K619" s="9">
        <v>522</v>
      </c>
      <c r="M619" s="9">
        <v>1</v>
      </c>
      <c r="N619" s="9">
        <v>2</v>
      </c>
      <c r="P619" s="9">
        <v>9.33</v>
      </c>
      <c r="Q619" s="9">
        <v>3.5</v>
      </c>
      <c r="R619" s="9">
        <v>32.655000000000001</v>
      </c>
      <c r="S619" s="9">
        <v>7.5572999999999997</v>
      </c>
      <c r="T619" s="9">
        <v>2.835</v>
      </c>
      <c r="U619" s="9">
        <v>21.4249455</v>
      </c>
      <c r="V619" s="9">
        <v>2.6657142857142802</v>
      </c>
      <c r="X619" s="9" t="s">
        <v>53</v>
      </c>
      <c r="Z619" s="9">
        <v>2730</v>
      </c>
      <c r="AA619" s="9">
        <v>2840</v>
      </c>
      <c r="AB619" s="9">
        <v>3</v>
      </c>
      <c r="AC619" s="9" t="s">
        <v>40</v>
      </c>
    </row>
    <row r="620" spans="1:31" s="9" customFormat="1" x14ac:dyDescent="0.2">
      <c r="A620" s="37">
        <v>3889</v>
      </c>
      <c r="B620" s="19" t="s">
        <v>30</v>
      </c>
      <c r="C620" s="28" t="s">
        <v>1167</v>
      </c>
      <c r="D620" s="28" t="s">
        <v>1168</v>
      </c>
      <c r="E620" s="29">
        <v>1492</v>
      </c>
      <c r="F620" s="9" t="s">
        <v>54</v>
      </c>
      <c r="G620" s="22" t="s">
        <v>796</v>
      </c>
      <c r="H620" s="22" t="s">
        <v>593</v>
      </c>
      <c r="I620" s="22" t="s">
        <v>266</v>
      </c>
      <c r="J620" s="28" t="s">
        <v>1172</v>
      </c>
      <c r="K620" s="9">
        <v>522</v>
      </c>
      <c r="M620" s="9">
        <v>1</v>
      </c>
      <c r="N620" s="9">
        <v>2</v>
      </c>
      <c r="P620" s="9">
        <v>6.5</v>
      </c>
      <c r="Q620" s="9">
        <v>3.5</v>
      </c>
      <c r="R620" s="9">
        <v>22.75</v>
      </c>
      <c r="S620" s="9">
        <v>5.2649999999999997</v>
      </c>
      <c r="T620" s="9">
        <v>2.835</v>
      </c>
      <c r="U620" s="9">
        <v>14.926275</v>
      </c>
      <c r="V620" s="9">
        <v>1.8571428571428501</v>
      </c>
      <c r="X620" s="9" t="s">
        <v>53</v>
      </c>
      <c r="Z620" s="9">
        <v>2730</v>
      </c>
      <c r="AA620" s="9">
        <v>2840</v>
      </c>
      <c r="AB620" s="9">
        <v>4</v>
      </c>
      <c r="AC620" s="9" t="s">
        <v>40</v>
      </c>
    </row>
    <row r="621" spans="1:31" s="9" customFormat="1" x14ac:dyDescent="0.2">
      <c r="A621" s="37">
        <v>3890</v>
      </c>
      <c r="B621" s="19" t="s">
        <v>30</v>
      </c>
      <c r="C621" s="28" t="s">
        <v>1167</v>
      </c>
      <c r="D621" s="28" t="s">
        <v>1168</v>
      </c>
      <c r="E621" s="29">
        <v>1492</v>
      </c>
      <c r="F621" s="9" t="s">
        <v>1173</v>
      </c>
      <c r="G621" s="22" t="s">
        <v>796</v>
      </c>
      <c r="H621" s="22" t="s">
        <v>593</v>
      </c>
      <c r="I621" s="22" t="s">
        <v>58</v>
      </c>
      <c r="J621" s="28" t="s">
        <v>1174</v>
      </c>
      <c r="K621" s="9">
        <v>522</v>
      </c>
      <c r="M621" s="9">
        <v>1</v>
      </c>
      <c r="N621" s="9">
        <v>3</v>
      </c>
      <c r="P621" s="9">
        <v>6.5</v>
      </c>
      <c r="Q621" s="9">
        <v>3.5</v>
      </c>
      <c r="R621" s="9">
        <v>22.75</v>
      </c>
      <c r="S621" s="9">
        <v>5.2649999999999997</v>
      </c>
      <c r="T621" s="9">
        <v>2.835</v>
      </c>
      <c r="U621" s="9">
        <v>14.926275</v>
      </c>
      <c r="V621" s="9">
        <v>1.8571428571428501</v>
      </c>
      <c r="X621" s="9" t="s">
        <v>53</v>
      </c>
      <c r="Z621" s="9">
        <v>2730</v>
      </c>
      <c r="AA621" s="9">
        <v>2840</v>
      </c>
      <c r="AB621" s="9">
        <v>5</v>
      </c>
      <c r="AC621" s="9" t="s">
        <v>40</v>
      </c>
    </row>
    <row r="622" spans="1:31" s="9" customFormat="1" x14ac:dyDescent="0.2">
      <c r="A622" s="37">
        <v>3891</v>
      </c>
      <c r="B622" s="19" t="s">
        <v>30</v>
      </c>
      <c r="C622" s="28" t="s">
        <v>1167</v>
      </c>
      <c r="D622" s="28" t="s">
        <v>1168</v>
      </c>
      <c r="E622" s="29">
        <v>1492</v>
      </c>
      <c r="F622" s="9" t="s">
        <v>1175</v>
      </c>
      <c r="G622" s="22" t="s">
        <v>796</v>
      </c>
      <c r="H622" s="22" t="s">
        <v>593</v>
      </c>
      <c r="I622" s="22" t="s">
        <v>61</v>
      </c>
      <c r="J622" s="28" t="s">
        <v>1176</v>
      </c>
      <c r="K622" s="9">
        <v>522</v>
      </c>
      <c r="M622" s="9">
        <v>1</v>
      </c>
      <c r="N622" s="9">
        <v>1</v>
      </c>
      <c r="P622" s="9">
        <v>9</v>
      </c>
      <c r="Q622" s="9">
        <v>1.5</v>
      </c>
      <c r="R622" s="9">
        <v>13.5</v>
      </c>
      <c r="S622" s="9">
        <v>7.29</v>
      </c>
      <c r="T622" s="9">
        <v>1.2150000000000001</v>
      </c>
      <c r="U622" s="9">
        <v>8.8573500000000003</v>
      </c>
      <c r="V622" s="9">
        <v>6</v>
      </c>
      <c r="X622" s="9" t="s">
        <v>53</v>
      </c>
      <c r="Z622" s="9">
        <v>2730</v>
      </c>
      <c r="AA622" s="9">
        <v>2840</v>
      </c>
      <c r="AB622" s="9">
        <v>6</v>
      </c>
      <c r="AC622" s="9" t="s">
        <v>40</v>
      </c>
    </row>
    <row r="623" spans="1:31" s="9" customFormat="1" x14ac:dyDescent="0.2">
      <c r="A623" s="37">
        <v>3891</v>
      </c>
      <c r="B623" s="19" t="s">
        <v>30</v>
      </c>
      <c r="C623" s="28" t="s">
        <v>1167</v>
      </c>
      <c r="D623" s="28" t="s">
        <v>1168</v>
      </c>
      <c r="E623" s="29">
        <v>1492</v>
      </c>
      <c r="G623" s="22"/>
      <c r="H623" s="22"/>
      <c r="I623" s="22"/>
      <c r="J623" s="28"/>
      <c r="U623" s="57">
        <f>SUM(U617:U622)</f>
        <v>83.098345500000008</v>
      </c>
    </row>
    <row r="624" spans="1:31" s="9" customFormat="1" x14ac:dyDescent="0.2">
      <c r="A624" s="37">
        <v>3893</v>
      </c>
      <c r="B624" s="19" t="s">
        <v>30</v>
      </c>
      <c r="C624" s="26" t="s">
        <v>1177</v>
      </c>
      <c r="D624" s="26" t="s">
        <v>1178</v>
      </c>
      <c r="E624" s="27">
        <v>1492</v>
      </c>
      <c r="F624" s="17" t="s">
        <v>165</v>
      </c>
      <c r="G624" s="14" t="s">
        <v>796</v>
      </c>
      <c r="H624" s="14" t="s">
        <v>176</v>
      </c>
      <c r="I624" s="14" t="s">
        <v>44</v>
      </c>
      <c r="J624" s="26" t="s">
        <v>1179</v>
      </c>
      <c r="K624" s="17">
        <v>523</v>
      </c>
      <c r="L624" s="17"/>
      <c r="M624" s="17">
        <v>1</v>
      </c>
      <c r="N624" s="17">
        <v>0</v>
      </c>
      <c r="O624" s="17"/>
      <c r="P624" s="17">
        <v>9</v>
      </c>
      <c r="Q624" s="17">
        <v>2.5</v>
      </c>
      <c r="R624" s="17">
        <v>22.5</v>
      </c>
      <c r="S624" s="17">
        <v>7.29</v>
      </c>
      <c r="T624" s="17">
        <v>2.0249999999999999</v>
      </c>
      <c r="U624" s="17">
        <v>14.76225</v>
      </c>
      <c r="V624" s="17">
        <v>3.6</v>
      </c>
      <c r="W624" s="17"/>
      <c r="X624" s="17" t="s">
        <v>40</v>
      </c>
      <c r="Y624" s="17"/>
      <c r="Z624" s="17">
        <v>2720</v>
      </c>
      <c r="AA624" s="17">
        <v>2832</v>
      </c>
      <c r="AB624" s="17">
        <v>1</v>
      </c>
      <c r="AC624" s="17">
        <v>1</v>
      </c>
      <c r="AD624" s="17"/>
      <c r="AE624" s="17"/>
    </row>
    <row r="625" spans="1:31" s="9" customFormat="1" x14ac:dyDescent="0.2">
      <c r="A625" s="37">
        <v>3894</v>
      </c>
      <c r="B625" s="19" t="s">
        <v>30</v>
      </c>
      <c r="C625" s="28" t="s">
        <v>1177</v>
      </c>
      <c r="D625" s="28" t="s">
        <v>1178</v>
      </c>
      <c r="E625" s="29">
        <v>1492</v>
      </c>
      <c r="F625" s="9" t="s">
        <v>1180</v>
      </c>
      <c r="G625" s="22" t="s">
        <v>796</v>
      </c>
      <c r="H625" s="22" t="s">
        <v>176</v>
      </c>
      <c r="I625" s="22" t="s">
        <v>47</v>
      </c>
      <c r="J625" s="28" t="s">
        <v>1181</v>
      </c>
      <c r="K625" s="9">
        <v>523</v>
      </c>
      <c r="M625" s="9">
        <v>2</v>
      </c>
      <c r="N625" s="9">
        <v>0</v>
      </c>
      <c r="P625" s="9">
        <v>6</v>
      </c>
      <c r="Q625" s="9">
        <v>6</v>
      </c>
      <c r="R625" s="9">
        <v>36</v>
      </c>
      <c r="S625" s="9">
        <v>4.8600000000000003</v>
      </c>
      <c r="T625" s="9">
        <v>4.8600000000000003</v>
      </c>
      <c r="U625" s="9">
        <v>23.619599999999998</v>
      </c>
      <c r="V625" s="9">
        <v>1</v>
      </c>
      <c r="X625" s="9" t="s">
        <v>53</v>
      </c>
      <c r="Z625" s="9">
        <v>2720</v>
      </c>
      <c r="AA625" s="9">
        <v>2832</v>
      </c>
      <c r="AB625" s="9">
        <v>2</v>
      </c>
      <c r="AC625" s="9" t="s">
        <v>40</v>
      </c>
    </row>
    <row r="626" spans="1:31" s="9" customFormat="1" x14ac:dyDescent="0.2">
      <c r="A626" s="37">
        <v>3895</v>
      </c>
      <c r="B626" s="19" t="s">
        <v>30</v>
      </c>
      <c r="C626" s="28" t="s">
        <v>1177</v>
      </c>
      <c r="D626" s="28" t="s">
        <v>1178</v>
      </c>
      <c r="E626" s="29">
        <v>1492</v>
      </c>
      <c r="F626" s="9" t="s">
        <v>1180</v>
      </c>
      <c r="G626" s="22" t="s">
        <v>796</v>
      </c>
      <c r="H626" s="22" t="s">
        <v>176</v>
      </c>
      <c r="I626" s="22" t="s">
        <v>51</v>
      </c>
      <c r="J626" s="28" t="s">
        <v>1182</v>
      </c>
      <c r="K626" s="9">
        <v>523</v>
      </c>
      <c r="M626" s="9">
        <v>3</v>
      </c>
      <c r="N626" s="9">
        <v>0</v>
      </c>
      <c r="P626" s="9">
        <v>10</v>
      </c>
      <c r="Q626" s="9">
        <v>8</v>
      </c>
      <c r="R626" s="9">
        <v>80</v>
      </c>
      <c r="S626" s="9">
        <v>8.1</v>
      </c>
      <c r="T626" s="9">
        <v>6.48</v>
      </c>
      <c r="U626" s="9">
        <v>52.488</v>
      </c>
      <c r="V626" s="9">
        <v>1.25</v>
      </c>
      <c r="X626" s="9" t="s">
        <v>53</v>
      </c>
      <c r="Z626" s="9">
        <v>2720</v>
      </c>
      <c r="AA626" s="9">
        <v>2832</v>
      </c>
      <c r="AB626" s="9">
        <v>3</v>
      </c>
      <c r="AC626" s="9" t="s">
        <v>40</v>
      </c>
    </row>
    <row r="627" spans="1:31" s="9" customFormat="1" x14ac:dyDescent="0.2">
      <c r="A627" s="37">
        <v>3896</v>
      </c>
      <c r="B627" s="19" t="s">
        <v>30</v>
      </c>
      <c r="C627" s="28" t="s">
        <v>1177</v>
      </c>
      <c r="D627" s="28" t="s">
        <v>1178</v>
      </c>
      <c r="E627" s="29">
        <v>1492</v>
      </c>
      <c r="F627" s="9" t="s">
        <v>54</v>
      </c>
      <c r="G627" s="22" t="s">
        <v>796</v>
      </c>
      <c r="H627" s="22" t="s">
        <v>176</v>
      </c>
      <c r="I627" s="22" t="s">
        <v>266</v>
      </c>
      <c r="J627" s="28" t="s">
        <v>1183</v>
      </c>
      <c r="K627" s="9">
        <v>523</v>
      </c>
      <c r="M627" s="9">
        <v>1</v>
      </c>
      <c r="N627" s="9">
        <v>1</v>
      </c>
      <c r="P627" s="9">
        <v>9</v>
      </c>
      <c r="Q627" s="9">
        <v>2.5</v>
      </c>
      <c r="R627" s="9">
        <v>22.5</v>
      </c>
      <c r="S627" s="9">
        <v>7.29</v>
      </c>
      <c r="T627" s="9">
        <v>2.0249999999999999</v>
      </c>
      <c r="U627" s="9">
        <v>14.76225</v>
      </c>
      <c r="V627" s="9">
        <v>3.6</v>
      </c>
      <c r="X627" s="9" t="s">
        <v>53</v>
      </c>
      <c r="Z627" s="9">
        <v>2720</v>
      </c>
      <c r="AA627" s="9">
        <v>2832</v>
      </c>
      <c r="AB627" s="9">
        <v>4</v>
      </c>
      <c r="AC627" s="9" t="s">
        <v>40</v>
      </c>
    </row>
    <row r="628" spans="1:31" s="9" customFormat="1" x14ac:dyDescent="0.2">
      <c r="A628" s="37">
        <v>3897</v>
      </c>
      <c r="B628" s="19" t="s">
        <v>30</v>
      </c>
      <c r="C628" s="28" t="s">
        <v>1177</v>
      </c>
      <c r="D628" s="28" t="s">
        <v>1178</v>
      </c>
      <c r="E628" s="29">
        <v>1492</v>
      </c>
      <c r="F628" s="9" t="s">
        <v>54</v>
      </c>
      <c r="G628" s="22" t="s">
        <v>796</v>
      </c>
      <c r="H628" s="22" t="s">
        <v>176</v>
      </c>
      <c r="I628" s="22" t="s">
        <v>232</v>
      </c>
      <c r="J628" s="28" t="s">
        <v>1184</v>
      </c>
      <c r="K628" s="9">
        <v>523</v>
      </c>
      <c r="M628" s="9">
        <v>2</v>
      </c>
      <c r="N628" s="9">
        <v>1</v>
      </c>
      <c r="P628" s="9">
        <v>6</v>
      </c>
      <c r="Q628" s="9">
        <v>6</v>
      </c>
      <c r="R628" s="9">
        <v>36</v>
      </c>
      <c r="S628" s="9">
        <v>4.8600000000000003</v>
      </c>
      <c r="T628" s="9">
        <v>4.8600000000000003</v>
      </c>
      <c r="U628" s="9">
        <v>23.619599999999998</v>
      </c>
      <c r="V628" s="9">
        <v>1</v>
      </c>
      <c r="X628" s="9" t="s">
        <v>53</v>
      </c>
      <c r="Z628" s="9">
        <v>2720</v>
      </c>
      <c r="AA628" s="9">
        <v>2832</v>
      </c>
      <c r="AB628" s="9">
        <v>5</v>
      </c>
      <c r="AC628" s="9" t="s">
        <v>40</v>
      </c>
    </row>
    <row r="629" spans="1:31" s="9" customFormat="1" x14ac:dyDescent="0.2">
      <c r="A629" s="37">
        <v>3898</v>
      </c>
      <c r="B629" s="19" t="s">
        <v>30</v>
      </c>
      <c r="C629" s="28" t="s">
        <v>1177</v>
      </c>
      <c r="D629" s="28" t="s">
        <v>1178</v>
      </c>
      <c r="E629" s="29">
        <v>1492</v>
      </c>
      <c r="F629" s="9" t="s">
        <v>54</v>
      </c>
      <c r="G629" s="22" t="s">
        <v>796</v>
      </c>
      <c r="H629" s="22" t="s">
        <v>176</v>
      </c>
      <c r="I629" s="22" t="s">
        <v>353</v>
      </c>
      <c r="J629" s="28" t="s">
        <v>1185</v>
      </c>
      <c r="K629" s="9">
        <v>523</v>
      </c>
      <c r="M629" s="9">
        <v>3</v>
      </c>
      <c r="N629" s="9">
        <v>1</v>
      </c>
      <c r="P629" s="9">
        <v>10</v>
      </c>
      <c r="Q629" s="9">
        <v>8</v>
      </c>
      <c r="R629" s="9">
        <v>80</v>
      </c>
      <c r="S629" s="9">
        <v>8.1</v>
      </c>
      <c r="T629" s="9">
        <v>6.48</v>
      </c>
      <c r="U629" s="9">
        <v>52.488</v>
      </c>
      <c r="V629" s="9">
        <v>1.25</v>
      </c>
      <c r="X629" s="9" t="s">
        <v>53</v>
      </c>
      <c r="Z629" s="9">
        <v>2720</v>
      </c>
      <c r="AA629" s="9">
        <v>2832</v>
      </c>
      <c r="AB629" s="9">
        <v>6</v>
      </c>
      <c r="AC629" s="9" t="s">
        <v>40</v>
      </c>
    </row>
    <row r="630" spans="1:31" s="9" customFormat="1" x14ac:dyDescent="0.2">
      <c r="A630" s="37">
        <v>3899</v>
      </c>
      <c r="B630" s="19" t="s">
        <v>30</v>
      </c>
      <c r="C630" s="28" t="s">
        <v>1177</v>
      </c>
      <c r="D630" s="28" t="s">
        <v>1178</v>
      </c>
      <c r="E630" s="29">
        <v>1492</v>
      </c>
      <c r="F630" s="9" t="s">
        <v>1186</v>
      </c>
      <c r="G630" s="22" t="s">
        <v>796</v>
      </c>
      <c r="H630" s="22" t="s">
        <v>176</v>
      </c>
      <c r="I630" s="22" t="s">
        <v>1187</v>
      </c>
      <c r="J630" s="28" t="s">
        <v>1188</v>
      </c>
      <c r="K630" s="9">
        <v>523</v>
      </c>
      <c r="M630" s="9">
        <v>4</v>
      </c>
      <c r="N630" s="9">
        <v>0</v>
      </c>
      <c r="P630" s="9">
        <v>13</v>
      </c>
      <c r="Q630" s="9">
        <v>4</v>
      </c>
      <c r="R630" s="9">
        <v>52</v>
      </c>
      <c r="S630" s="9">
        <v>10.53</v>
      </c>
      <c r="T630" s="9">
        <v>3.24</v>
      </c>
      <c r="U630" s="9">
        <v>34.117199999999997</v>
      </c>
      <c r="V630" s="9">
        <v>3.25</v>
      </c>
      <c r="X630" s="9" t="s">
        <v>53</v>
      </c>
      <c r="Z630" s="9">
        <v>2720</v>
      </c>
      <c r="AA630" s="9">
        <v>2832</v>
      </c>
      <c r="AB630" s="9">
        <v>7</v>
      </c>
      <c r="AC630" s="9" t="s">
        <v>40</v>
      </c>
    </row>
    <row r="631" spans="1:31" s="9" customFormat="1" x14ac:dyDescent="0.2">
      <c r="A631" s="37">
        <v>3900</v>
      </c>
      <c r="B631" s="19" t="s">
        <v>30</v>
      </c>
      <c r="C631" s="28" t="s">
        <v>1177</v>
      </c>
      <c r="D631" s="28" t="s">
        <v>1178</v>
      </c>
      <c r="E631" s="29">
        <v>1492</v>
      </c>
      <c r="F631" s="9" t="s">
        <v>54</v>
      </c>
      <c r="G631" s="22" t="s">
        <v>796</v>
      </c>
      <c r="H631" s="22" t="s">
        <v>176</v>
      </c>
      <c r="I631" s="22" t="s">
        <v>357</v>
      </c>
      <c r="J631" s="28" t="s">
        <v>1189</v>
      </c>
      <c r="K631" s="9">
        <v>523</v>
      </c>
      <c r="M631" s="9">
        <v>4</v>
      </c>
      <c r="N631" s="9">
        <v>1</v>
      </c>
      <c r="P631" s="9">
        <v>13</v>
      </c>
      <c r="Q631" s="9">
        <v>4</v>
      </c>
      <c r="R631" s="9">
        <v>52</v>
      </c>
      <c r="S631" s="9">
        <v>10.53</v>
      </c>
      <c r="T631" s="9">
        <v>3.24</v>
      </c>
      <c r="U631" s="9">
        <v>34.117199999999997</v>
      </c>
      <c r="V631" s="9">
        <v>3.25</v>
      </c>
      <c r="X631" s="9" t="s">
        <v>53</v>
      </c>
      <c r="Z631" s="9">
        <v>2720</v>
      </c>
      <c r="AA631" s="9">
        <v>2832</v>
      </c>
      <c r="AB631" s="9">
        <v>8</v>
      </c>
      <c r="AC631" s="9" t="s">
        <v>40</v>
      </c>
    </row>
    <row r="632" spans="1:31" s="9" customFormat="1" x14ac:dyDescent="0.2">
      <c r="A632" s="37">
        <v>3901</v>
      </c>
      <c r="B632" s="19" t="s">
        <v>30</v>
      </c>
      <c r="C632" s="28" t="s">
        <v>1177</v>
      </c>
      <c r="D632" s="28" t="s">
        <v>1178</v>
      </c>
      <c r="E632" s="29">
        <v>1492</v>
      </c>
      <c r="F632" s="9" t="s">
        <v>180</v>
      </c>
      <c r="G632" s="22" t="s">
        <v>796</v>
      </c>
      <c r="H632" s="22" t="s">
        <v>176</v>
      </c>
      <c r="I632" s="22" t="s">
        <v>70</v>
      </c>
      <c r="J632" s="28" t="s">
        <v>1190</v>
      </c>
      <c r="K632" s="9">
        <v>523</v>
      </c>
      <c r="M632" s="9" t="s">
        <v>40</v>
      </c>
      <c r="N632" s="9">
        <v>0</v>
      </c>
      <c r="P632" s="9">
        <v>12</v>
      </c>
      <c r="Q632" s="9">
        <v>13</v>
      </c>
      <c r="R632" s="9">
        <v>156</v>
      </c>
      <c r="S632" s="9">
        <v>9.7200000000000006</v>
      </c>
      <c r="T632" s="9">
        <v>10.53</v>
      </c>
      <c r="U632" s="9">
        <v>102.3516</v>
      </c>
      <c r="V632" s="9">
        <v>0.92307692307692302</v>
      </c>
      <c r="X632" s="9" t="s">
        <v>53</v>
      </c>
      <c r="Z632" s="9">
        <v>2720</v>
      </c>
      <c r="AA632" s="9">
        <v>2832</v>
      </c>
      <c r="AB632" s="9">
        <v>9</v>
      </c>
      <c r="AC632" s="9" t="s">
        <v>40</v>
      </c>
    </row>
    <row r="633" spans="1:31" s="9" customFormat="1" x14ac:dyDescent="0.2">
      <c r="A633" s="37">
        <v>3901</v>
      </c>
      <c r="B633" s="19" t="s">
        <v>30</v>
      </c>
      <c r="C633" s="28" t="s">
        <v>1177</v>
      </c>
      <c r="D633" s="28" t="s">
        <v>1178</v>
      </c>
      <c r="E633" s="29">
        <v>1492</v>
      </c>
      <c r="G633" s="22"/>
      <c r="H633" s="22"/>
      <c r="I633" s="22"/>
      <c r="J633" s="28"/>
      <c r="U633" s="57">
        <f>SUM(U624:U632)</f>
        <v>352.32569999999998</v>
      </c>
    </row>
    <row r="634" spans="1:31" s="9" customFormat="1" x14ac:dyDescent="0.2">
      <c r="A634" s="37">
        <v>3873</v>
      </c>
      <c r="B634" s="26"/>
      <c r="C634" s="26" t="s">
        <v>1191</v>
      </c>
      <c r="D634" s="26" t="s">
        <v>1192</v>
      </c>
      <c r="E634" s="27">
        <v>1492</v>
      </c>
      <c r="F634" s="17" t="s">
        <v>165</v>
      </c>
      <c r="G634" s="14" t="s">
        <v>796</v>
      </c>
      <c r="H634" s="14" t="s">
        <v>513</v>
      </c>
      <c r="I634" s="14" t="s">
        <v>44</v>
      </c>
      <c r="J634" s="26" t="s">
        <v>1193</v>
      </c>
      <c r="K634" s="17">
        <v>520</v>
      </c>
      <c r="L634" s="17"/>
      <c r="M634" s="17">
        <v>1</v>
      </c>
      <c r="N634" s="17">
        <v>0</v>
      </c>
      <c r="O634" s="17"/>
      <c r="P634" s="17">
        <v>4</v>
      </c>
      <c r="Q634" s="17">
        <v>3.5</v>
      </c>
      <c r="R634" s="17">
        <v>14</v>
      </c>
      <c r="S634" s="17">
        <v>3.24</v>
      </c>
      <c r="T634" s="17">
        <v>2.835</v>
      </c>
      <c r="U634" s="17">
        <v>9.1853999999999996</v>
      </c>
      <c r="V634" s="17">
        <v>1.1428571428571399</v>
      </c>
      <c r="W634" s="17"/>
      <c r="X634" s="17" t="s">
        <v>40</v>
      </c>
      <c r="Y634" s="17"/>
      <c r="Z634" s="17">
        <v>2690</v>
      </c>
      <c r="AA634" s="17">
        <v>2890</v>
      </c>
      <c r="AB634" s="17">
        <v>1</v>
      </c>
      <c r="AC634" s="17">
        <v>1</v>
      </c>
      <c r="AD634" s="17"/>
      <c r="AE634" s="17"/>
    </row>
    <row r="635" spans="1:31" s="9" customFormat="1" x14ac:dyDescent="0.2">
      <c r="A635" s="37">
        <v>3874</v>
      </c>
      <c r="B635" s="28"/>
      <c r="C635" s="28" t="s">
        <v>1191</v>
      </c>
      <c r="D635" s="28" t="s">
        <v>1192</v>
      </c>
      <c r="E635" s="29">
        <v>1492</v>
      </c>
      <c r="F635" s="9" t="s">
        <v>54</v>
      </c>
      <c r="G635" s="22" t="s">
        <v>796</v>
      </c>
      <c r="H635" s="22" t="s">
        <v>513</v>
      </c>
      <c r="I635" s="22" t="s">
        <v>178</v>
      </c>
      <c r="J635" s="28" t="s">
        <v>1194</v>
      </c>
      <c r="K635" s="9">
        <v>520</v>
      </c>
      <c r="M635" s="9">
        <v>1</v>
      </c>
      <c r="N635" s="9">
        <v>1</v>
      </c>
      <c r="P635" s="9">
        <v>4.5</v>
      </c>
      <c r="Q635" s="9">
        <v>4</v>
      </c>
      <c r="R635" s="9">
        <v>18</v>
      </c>
      <c r="S635" s="9">
        <v>3.645</v>
      </c>
      <c r="T635" s="9">
        <v>3.24</v>
      </c>
      <c r="U635" s="9">
        <v>11.809799999999999</v>
      </c>
      <c r="V635" s="9">
        <v>1.125</v>
      </c>
      <c r="X635" s="9" t="s">
        <v>53</v>
      </c>
      <c r="Z635" s="9">
        <v>2690</v>
      </c>
      <c r="AA635" s="9">
        <v>2890</v>
      </c>
      <c r="AB635" s="9">
        <v>2</v>
      </c>
      <c r="AC635" s="9" t="s">
        <v>40</v>
      </c>
    </row>
    <row r="636" spans="1:31" s="9" customFormat="1" x14ac:dyDescent="0.2">
      <c r="A636" s="37">
        <v>3875</v>
      </c>
      <c r="B636" s="28"/>
      <c r="C636" s="28" t="s">
        <v>1191</v>
      </c>
      <c r="D636" s="28" t="s">
        <v>1192</v>
      </c>
      <c r="E636" s="29">
        <v>1492</v>
      </c>
      <c r="F636" s="9" t="s">
        <v>1195</v>
      </c>
      <c r="G636" s="22" t="s">
        <v>796</v>
      </c>
      <c r="H636" s="22" t="s">
        <v>513</v>
      </c>
      <c r="I636" s="22" t="s">
        <v>44</v>
      </c>
      <c r="J636" s="28" t="s">
        <v>1193</v>
      </c>
      <c r="K636" s="9">
        <v>520</v>
      </c>
      <c r="M636" s="9">
        <v>1</v>
      </c>
      <c r="N636" s="9">
        <v>2</v>
      </c>
      <c r="P636" s="9">
        <v>5</v>
      </c>
      <c r="Q636" s="9">
        <v>3.5</v>
      </c>
      <c r="R636" s="9">
        <v>17.5</v>
      </c>
      <c r="S636" s="9">
        <v>4.05</v>
      </c>
      <c r="T636" s="9">
        <v>2.835</v>
      </c>
      <c r="U636" s="9">
        <v>11.48175</v>
      </c>
      <c r="V636" s="9">
        <v>1.4285714285714199</v>
      </c>
      <c r="X636" s="9" t="s">
        <v>53</v>
      </c>
      <c r="Z636" s="9">
        <v>2690</v>
      </c>
      <c r="AA636" s="9">
        <v>2890</v>
      </c>
      <c r="AB636" s="9">
        <v>3</v>
      </c>
      <c r="AC636" s="9" t="s">
        <v>40</v>
      </c>
    </row>
    <row r="637" spans="1:31" s="9" customFormat="1" x14ac:dyDescent="0.2">
      <c r="A637" s="37">
        <v>3875</v>
      </c>
      <c r="B637" s="28"/>
      <c r="C637" s="28" t="s">
        <v>1191</v>
      </c>
      <c r="D637" s="28" t="s">
        <v>1192</v>
      </c>
      <c r="E637" s="29">
        <v>1492</v>
      </c>
      <c r="G637" s="22"/>
      <c r="H637" s="22"/>
      <c r="I637" s="22"/>
      <c r="J637" s="28"/>
      <c r="U637" s="57">
        <f>SUM(U634:U636)</f>
        <v>32.476949999999995</v>
      </c>
    </row>
    <row r="638" spans="1:31" s="9" customFormat="1" x14ac:dyDescent="0.2">
      <c r="A638" s="32">
        <v>1781</v>
      </c>
      <c r="B638" s="42" t="s">
        <v>155</v>
      </c>
      <c r="C638" s="11" t="s">
        <v>1196</v>
      </c>
      <c r="D638" s="11" t="s">
        <v>1197</v>
      </c>
      <c r="E638" s="12">
        <v>1439</v>
      </c>
      <c r="F638" s="17" t="s">
        <v>210</v>
      </c>
      <c r="G638" s="14" t="s">
        <v>796</v>
      </c>
      <c r="H638" s="14" t="s">
        <v>653</v>
      </c>
      <c r="I638" s="14" t="s">
        <v>797</v>
      </c>
      <c r="J638" s="26" t="s">
        <v>1198</v>
      </c>
      <c r="K638" s="54">
        <v>148</v>
      </c>
      <c r="L638" s="17"/>
      <c r="M638" s="17">
        <v>1</v>
      </c>
      <c r="N638" s="17">
        <v>0</v>
      </c>
      <c r="O638" s="17">
        <v>1</v>
      </c>
      <c r="P638" s="17">
        <v>4.5</v>
      </c>
      <c r="Q638" s="17">
        <v>2.5</v>
      </c>
      <c r="R638" s="17"/>
      <c r="S638" s="18">
        <v>3.6450000000000005</v>
      </c>
      <c r="T638" s="18">
        <v>2.0250000000000004</v>
      </c>
      <c r="U638" s="18">
        <v>7.3811250000000026</v>
      </c>
      <c r="V638" s="18">
        <v>1.7999999999999998</v>
      </c>
      <c r="W638" s="17"/>
      <c r="X638" s="17"/>
      <c r="Y638" s="17" t="s">
        <v>93</v>
      </c>
      <c r="Z638" s="17"/>
      <c r="AA638" s="17"/>
      <c r="AB638" s="17">
        <v>1</v>
      </c>
      <c r="AC638" s="17">
        <v>1</v>
      </c>
      <c r="AD638" s="17"/>
      <c r="AE638" s="17">
        <v>3630</v>
      </c>
    </row>
    <row r="639" spans="1:31" s="9" customFormat="1" x14ac:dyDescent="0.2">
      <c r="A639" s="32">
        <v>1782</v>
      </c>
      <c r="B639" s="45" t="s">
        <v>155</v>
      </c>
      <c r="C639" s="19" t="s">
        <v>1196</v>
      </c>
      <c r="D639" s="19" t="s">
        <v>1197</v>
      </c>
      <c r="E639" s="20">
        <v>1439</v>
      </c>
      <c r="F639" s="9" t="s">
        <v>213</v>
      </c>
      <c r="G639" s="22" t="s">
        <v>796</v>
      </c>
      <c r="H639" s="22" t="s">
        <v>653</v>
      </c>
      <c r="I639" s="22" t="s">
        <v>801</v>
      </c>
      <c r="J639" s="28" t="s">
        <v>1199</v>
      </c>
      <c r="K639" s="55">
        <v>148</v>
      </c>
      <c r="M639" s="9">
        <v>1</v>
      </c>
      <c r="N639" s="9">
        <v>1</v>
      </c>
      <c r="O639" s="9">
        <v>1</v>
      </c>
      <c r="P639" s="9">
        <v>4.5</v>
      </c>
      <c r="Q639" s="9">
        <v>2.5</v>
      </c>
      <c r="S639" s="25">
        <v>3.6450000000000005</v>
      </c>
      <c r="T639" s="25">
        <v>2.0250000000000004</v>
      </c>
      <c r="U639" s="25">
        <v>7.3811250000000026</v>
      </c>
      <c r="V639" s="25">
        <v>1.7999999999999998</v>
      </c>
      <c r="Y639" s="9" t="s">
        <v>39</v>
      </c>
      <c r="AB639" s="9">
        <v>2</v>
      </c>
      <c r="AC639" s="9" t="s">
        <v>40</v>
      </c>
      <c r="AE639" s="9">
        <v>3630</v>
      </c>
    </row>
    <row r="640" spans="1:31" s="9" customFormat="1" x14ac:dyDescent="0.2">
      <c r="A640" s="32">
        <v>1783</v>
      </c>
      <c r="B640" s="45" t="s">
        <v>155</v>
      </c>
      <c r="C640" s="19" t="s">
        <v>1196</v>
      </c>
      <c r="D640" s="19" t="s">
        <v>1197</v>
      </c>
      <c r="E640" s="20">
        <v>1439</v>
      </c>
      <c r="F640" s="9" t="s">
        <v>213</v>
      </c>
      <c r="G640" s="22" t="s">
        <v>796</v>
      </c>
      <c r="H640" s="22" t="s">
        <v>653</v>
      </c>
      <c r="I640" s="22" t="s">
        <v>804</v>
      </c>
      <c r="J640" s="28" t="s">
        <v>1200</v>
      </c>
      <c r="K640" s="55">
        <v>148</v>
      </c>
      <c r="M640" s="9">
        <v>2</v>
      </c>
      <c r="N640" s="9">
        <v>1</v>
      </c>
      <c r="O640" s="9">
        <v>2</v>
      </c>
      <c r="P640" s="9">
        <v>6.5</v>
      </c>
      <c r="Q640" s="9">
        <v>5</v>
      </c>
      <c r="S640" s="25">
        <v>5.2650000000000006</v>
      </c>
      <c r="T640" s="25">
        <v>4.0500000000000007</v>
      </c>
      <c r="U640" s="25">
        <v>21.323250000000005</v>
      </c>
      <c r="V640" s="25">
        <v>1.2999999999999998</v>
      </c>
      <c r="Y640" s="9" t="s">
        <v>1201</v>
      </c>
      <c r="AB640" s="9">
        <v>3</v>
      </c>
      <c r="AC640" s="9" t="s">
        <v>40</v>
      </c>
      <c r="AE640" s="9">
        <v>3630</v>
      </c>
    </row>
    <row r="641" spans="1:31" s="9" customFormat="1" x14ac:dyDescent="0.2">
      <c r="A641" s="32">
        <v>1784</v>
      </c>
      <c r="B641" s="45" t="s">
        <v>155</v>
      </c>
      <c r="C641" s="19" t="s">
        <v>1196</v>
      </c>
      <c r="D641" s="19" t="s">
        <v>1197</v>
      </c>
      <c r="E641" s="20">
        <v>1439</v>
      </c>
      <c r="F641" s="9" t="s">
        <v>310</v>
      </c>
      <c r="G641" s="22" t="s">
        <v>796</v>
      </c>
      <c r="H641" s="22" t="s">
        <v>653</v>
      </c>
      <c r="I641" s="22" t="s">
        <v>808</v>
      </c>
      <c r="J641" s="28" t="s">
        <v>1202</v>
      </c>
      <c r="K641" s="55">
        <v>148</v>
      </c>
      <c r="M641" s="9">
        <v>2</v>
      </c>
      <c r="N641" s="9">
        <v>0</v>
      </c>
      <c r="O641" s="9">
        <v>2</v>
      </c>
      <c r="P641" s="9">
        <v>6.5</v>
      </c>
      <c r="Q641" s="9">
        <v>5</v>
      </c>
      <c r="S641" s="25">
        <v>5.2650000000000006</v>
      </c>
      <c r="T641" s="25">
        <v>4.0500000000000007</v>
      </c>
      <c r="U641" s="25">
        <v>21.323250000000005</v>
      </c>
      <c r="V641" s="25">
        <v>1.2999999999999998</v>
      </c>
      <c r="Y641" s="9" t="s">
        <v>1203</v>
      </c>
      <c r="AB641" s="9">
        <v>4</v>
      </c>
      <c r="AC641" s="9" t="s">
        <v>40</v>
      </c>
      <c r="AE641" s="9">
        <v>3630</v>
      </c>
    </row>
    <row r="642" spans="1:31" s="9" customFormat="1" x14ac:dyDescent="0.2">
      <c r="A642" s="32">
        <v>1785</v>
      </c>
      <c r="B642" s="45" t="s">
        <v>155</v>
      </c>
      <c r="C642" s="19" t="s">
        <v>1196</v>
      </c>
      <c r="D642" s="19" t="s">
        <v>1197</v>
      </c>
      <c r="E642" s="20">
        <v>1439</v>
      </c>
      <c r="F642" s="9" t="s">
        <v>210</v>
      </c>
      <c r="G642" s="22" t="s">
        <v>796</v>
      </c>
      <c r="H642" s="22" t="s">
        <v>653</v>
      </c>
      <c r="I642" s="22" t="s">
        <v>1204</v>
      </c>
      <c r="J642" s="28" t="s">
        <v>1205</v>
      </c>
      <c r="K642" s="55">
        <v>148</v>
      </c>
      <c r="M642" s="9">
        <v>3</v>
      </c>
      <c r="N642" s="9">
        <v>0</v>
      </c>
      <c r="O642" s="9">
        <v>3</v>
      </c>
      <c r="P642" s="9">
        <v>6.5</v>
      </c>
      <c r="Q642" s="9">
        <v>4</v>
      </c>
      <c r="S642" s="25">
        <v>5.2650000000000006</v>
      </c>
      <c r="T642" s="25">
        <v>3.24</v>
      </c>
      <c r="U642" s="25">
        <v>17.058600000000002</v>
      </c>
      <c r="V642" s="25">
        <v>1.625</v>
      </c>
      <c r="Y642" s="9" t="s">
        <v>1206</v>
      </c>
      <c r="AB642" s="9">
        <v>5</v>
      </c>
      <c r="AC642" s="9" t="s">
        <v>40</v>
      </c>
      <c r="AE642" s="9">
        <v>3630</v>
      </c>
    </row>
    <row r="643" spans="1:31" s="9" customFormat="1" x14ac:dyDescent="0.2">
      <c r="A643" s="32">
        <v>1786</v>
      </c>
      <c r="B643" s="45" t="s">
        <v>155</v>
      </c>
      <c r="C643" s="19" t="s">
        <v>1196</v>
      </c>
      <c r="D643" s="19" t="s">
        <v>1197</v>
      </c>
      <c r="E643" s="20">
        <v>1439</v>
      </c>
      <c r="F643" s="9" t="s">
        <v>800</v>
      </c>
      <c r="G643" s="22" t="s">
        <v>796</v>
      </c>
      <c r="H643" s="22" t="s">
        <v>653</v>
      </c>
      <c r="I643" s="22" t="s">
        <v>1207</v>
      </c>
      <c r="J643" s="28" t="s">
        <v>1208</v>
      </c>
      <c r="K643" s="55">
        <v>148</v>
      </c>
      <c r="M643" s="9">
        <v>3</v>
      </c>
      <c r="N643" s="9">
        <v>1</v>
      </c>
      <c r="O643" s="9">
        <v>3</v>
      </c>
      <c r="P643" s="9">
        <v>0</v>
      </c>
      <c r="Q643" s="9">
        <v>0</v>
      </c>
      <c r="S643" s="25">
        <v>0</v>
      </c>
      <c r="T643" s="25">
        <v>0</v>
      </c>
      <c r="U643" s="25">
        <v>0</v>
      </c>
      <c r="V643" s="25">
        <v>0</v>
      </c>
      <c r="Y643" s="9" t="s">
        <v>39</v>
      </c>
      <c r="AB643" s="9">
        <v>6</v>
      </c>
      <c r="AC643" s="9" t="s">
        <v>40</v>
      </c>
      <c r="AE643" s="9">
        <v>3630</v>
      </c>
    </row>
    <row r="644" spans="1:31" s="9" customFormat="1" x14ac:dyDescent="0.2">
      <c r="A644" s="32">
        <v>1787</v>
      </c>
      <c r="B644" s="45" t="s">
        <v>155</v>
      </c>
      <c r="C644" s="19" t="s">
        <v>1196</v>
      </c>
      <c r="D644" s="19" t="s">
        <v>1197</v>
      </c>
      <c r="E644" s="20">
        <v>1439</v>
      </c>
      <c r="F644" s="9" t="s">
        <v>394</v>
      </c>
      <c r="G644" s="22" t="s">
        <v>796</v>
      </c>
      <c r="H644" s="22" t="s">
        <v>653</v>
      </c>
      <c r="I644" s="22" t="s">
        <v>818</v>
      </c>
      <c r="J644" s="28" t="s">
        <v>1209</v>
      </c>
      <c r="K644" s="55">
        <v>148</v>
      </c>
      <c r="N644" s="9">
        <v>0</v>
      </c>
      <c r="O644" s="9">
        <v>4</v>
      </c>
      <c r="P644" s="9">
        <v>0</v>
      </c>
      <c r="Q644" s="9">
        <v>0</v>
      </c>
      <c r="S644" s="25">
        <v>0</v>
      </c>
      <c r="T644" s="25">
        <v>0</v>
      </c>
      <c r="U644" s="25">
        <v>0</v>
      </c>
      <c r="V644" s="25">
        <v>0</v>
      </c>
      <c r="Y644" s="9" t="s">
        <v>212</v>
      </c>
      <c r="AB644" s="9">
        <v>7</v>
      </c>
      <c r="AC644" s="9" t="s">
        <v>40</v>
      </c>
      <c r="AE644" s="9">
        <v>3630</v>
      </c>
    </row>
    <row r="645" spans="1:31" s="9" customFormat="1" x14ac:dyDescent="0.2">
      <c r="A645" s="32">
        <v>1788</v>
      </c>
      <c r="B645" s="45" t="s">
        <v>155</v>
      </c>
      <c r="C645" s="19" t="s">
        <v>1196</v>
      </c>
      <c r="D645" s="19" t="s">
        <v>1197</v>
      </c>
      <c r="E645" s="20">
        <v>1439</v>
      </c>
      <c r="F645" s="9" t="s">
        <v>1210</v>
      </c>
      <c r="G645" s="22" t="s">
        <v>796</v>
      </c>
      <c r="H645" s="22" t="s">
        <v>653</v>
      </c>
      <c r="I645" s="22" t="s">
        <v>1211</v>
      </c>
      <c r="J645" s="28" t="s">
        <v>1212</v>
      </c>
      <c r="K645" s="55">
        <v>148</v>
      </c>
      <c r="M645" s="9">
        <v>4</v>
      </c>
      <c r="N645" s="9">
        <v>0</v>
      </c>
      <c r="O645" s="9">
        <v>5</v>
      </c>
      <c r="P645" s="9">
        <v>18</v>
      </c>
      <c r="Q645" s="9">
        <v>4</v>
      </c>
      <c r="S645" s="25">
        <v>14.580000000000002</v>
      </c>
      <c r="T645" s="25">
        <v>3.24</v>
      </c>
      <c r="U645" s="25">
        <v>47.239200000000011</v>
      </c>
      <c r="V645" s="25">
        <v>4.5</v>
      </c>
      <c r="Y645" s="9" t="s">
        <v>137</v>
      </c>
      <c r="AB645" s="9">
        <v>8</v>
      </c>
      <c r="AC645" s="9" t="s">
        <v>40</v>
      </c>
      <c r="AE645" s="9">
        <v>3630</v>
      </c>
    </row>
    <row r="646" spans="1:31" s="9" customFormat="1" x14ac:dyDescent="0.2">
      <c r="A646" s="32">
        <v>1789</v>
      </c>
      <c r="B646" s="45" t="s">
        <v>155</v>
      </c>
      <c r="C646" s="19" t="s">
        <v>1196</v>
      </c>
      <c r="D646" s="19" t="s">
        <v>1197</v>
      </c>
      <c r="E646" s="20">
        <v>1439</v>
      </c>
      <c r="F646" s="9" t="s">
        <v>213</v>
      </c>
      <c r="G646" s="22" t="s">
        <v>796</v>
      </c>
      <c r="H646" s="22" t="s">
        <v>653</v>
      </c>
      <c r="I646" s="22" t="s">
        <v>1213</v>
      </c>
      <c r="J646" s="28" t="s">
        <v>1214</v>
      </c>
      <c r="K646" s="55">
        <v>148</v>
      </c>
      <c r="M646" s="9">
        <v>4</v>
      </c>
      <c r="N646" s="9">
        <v>1</v>
      </c>
      <c r="O646" s="9">
        <v>6</v>
      </c>
      <c r="P646" s="9">
        <v>18</v>
      </c>
      <c r="Q646" s="9">
        <v>4</v>
      </c>
      <c r="S646" s="25">
        <v>14.580000000000002</v>
      </c>
      <c r="T646" s="25">
        <v>3.24</v>
      </c>
      <c r="U646" s="25">
        <v>47.239200000000011</v>
      </c>
      <c r="V646" s="25">
        <v>4.5</v>
      </c>
      <c r="Y646" s="9" t="s">
        <v>39</v>
      </c>
      <c r="AB646" s="9">
        <v>9</v>
      </c>
      <c r="AC646" s="9" t="s">
        <v>40</v>
      </c>
      <c r="AE646" s="9">
        <v>3630</v>
      </c>
    </row>
    <row r="647" spans="1:31" s="9" customFormat="1" x14ac:dyDescent="0.2">
      <c r="A647" s="32">
        <v>1790</v>
      </c>
      <c r="B647" s="45" t="s">
        <v>155</v>
      </c>
      <c r="C647" s="19" t="s">
        <v>1196</v>
      </c>
      <c r="D647" s="19" t="s">
        <v>1197</v>
      </c>
      <c r="E647" s="20">
        <v>1439</v>
      </c>
      <c r="F647" s="9" t="s">
        <v>229</v>
      </c>
      <c r="G647" s="22" t="s">
        <v>796</v>
      </c>
      <c r="H647" s="22" t="s">
        <v>653</v>
      </c>
      <c r="I647" s="22" t="s">
        <v>1215</v>
      </c>
      <c r="J647" s="28" t="s">
        <v>1216</v>
      </c>
      <c r="K647" s="55">
        <v>148</v>
      </c>
      <c r="M647" s="9">
        <v>5</v>
      </c>
      <c r="N647" s="9">
        <v>0</v>
      </c>
      <c r="O647" s="9">
        <v>6</v>
      </c>
      <c r="P647" s="9">
        <v>8.5</v>
      </c>
      <c r="Q647" s="9">
        <v>3.5</v>
      </c>
      <c r="S647" s="25">
        <v>6.8850000000000007</v>
      </c>
      <c r="T647" s="25">
        <v>2.835</v>
      </c>
      <c r="U647" s="25">
        <v>19.518975000000001</v>
      </c>
      <c r="V647" s="25">
        <v>2.4285714285714288</v>
      </c>
      <c r="Y647" s="9" t="s">
        <v>364</v>
      </c>
      <c r="AB647" s="9">
        <v>10</v>
      </c>
      <c r="AC647" s="9" t="s">
        <v>40</v>
      </c>
      <c r="AE647" s="9">
        <v>3630</v>
      </c>
    </row>
    <row r="648" spans="1:31" s="9" customFormat="1" x14ac:dyDescent="0.2">
      <c r="A648" s="32">
        <v>1791</v>
      </c>
      <c r="B648" s="45" t="s">
        <v>155</v>
      </c>
      <c r="C648" s="19" t="s">
        <v>1196</v>
      </c>
      <c r="D648" s="19" t="s">
        <v>1197</v>
      </c>
      <c r="E648" s="20">
        <v>1439</v>
      </c>
      <c r="F648" s="9" t="s">
        <v>800</v>
      </c>
      <c r="G648" s="22" t="s">
        <v>796</v>
      </c>
      <c r="H648" s="22" t="s">
        <v>653</v>
      </c>
      <c r="I648" s="22" t="s">
        <v>1217</v>
      </c>
      <c r="J648" s="28" t="s">
        <v>1218</v>
      </c>
      <c r="K648" s="55">
        <v>148</v>
      </c>
      <c r="M648" s="9">
        <v>5</v>
      </c>
      <c r="N648" s="9">
        <v>1</v>
      </c>
      <c r="O648" s="9">
        <v>7</v>
      </c>
      <c r="P648" s="9">
        <v>8.5</v>
      </c>
      <c r="Q648" s="9">
        <v>3.5</v>
      </c>
      <c r="S648" s="25">
        <v>6.8850000000000007</v>
      </c>
      <c r="T648" s="25">
        <v>2.835</v>
      </c>
      <c r="U648" s="25">
        <v>19.518975000000001</v>
      </c>
      <c r="V648" s="25">
        <v>2.4285714285714288</v>
      </c>
      <c r="Y648" s="9" t="s">
        <v>39</v>
      </c>
      <c r="AB648" s="9">
        <v>11</v>
      </c>
      <c r="AC648" s="9" t="s">
        <v>40</v>
      </c>
      <c r="AE648" s="9">
        <v>3630</v>
      </c>
    </row>
    <row r="649" spans="1:31" s="9" customFormat="1" x14ac:dyDescent="0.2">
      <c r="A649" s="32">
        <v>1792</v>
      </c>
      <c r="B649" s="45" t="s">
        <v>155</v>
      </c>
      <c r="C649" s="19" t="s">
        <v>1196</v>
      </c>
      <c r="D649" s="19" t="s">
        <v>1197</v>
      </c>
      <c r="E649" s="20">
        <v>1439</v>
      </c>
      <c r="F649" s="9" t="s">
        <v>320</v>
      </c>
      <c r="G649" s="22" t="s">
        <v>796</v>
      </c>
      <c r="H649" s="22" t="s">
        <v>653</v>
      </c>
      <c r="I649" s="22" t="s">
        <v>1219</v>
      </c>
      <c r="J649" s="28" t="s">
        <v>1220</v>
      </c>
      <c r="K649" s="55">
        <v>148</v>
      </c>
      <c r="M649" s="9">
        <v>6</v>
      </c>
      <c r="N649" s="9">
        <v>0</v>
      </c>
      <c r="O649" s="9">
        <v>7</v>
      </c>
      <c r="P649" s="9">
        <v>6.5</v>
      </c>
      <c r="Q649" s="9">
        <v>3.5</v>
      </c>
      <c r="S649" s="25">
        <v>5.2650000000000006</v>
      </c>
      <c r="T649" s="25">
        <v>2.835</v>
      </c>
      <c r="U649" s="25">
        <v>14.926275000000002</v>
      </c>
      <c r="V649" s="25">
        <v>1.8571428571428574</v>
      </c>
      <c r="Y649" s="9" t="s">
        <v>1221</v>
      </c>
      <c r="AB649" s="9">
        <v>12</v>
      </c>
      <c r="AC649" s="9" t="s">
        <v>40</v>
      </c>
      <c r="AE649" s="9">
        <v>3630</v>
      </c>
    </row>
    <row r="650" spans="1:31" s="9" customFormat="1" x14ac:dyDescent="0.2">
      <c r="A650" s="32">
        <v>1793</v>
      </c>
      <c r="B650" s="45" t="s">
        <v>155</v>
      </c>
      <c r="C650" s="19" t="s">
        <v>1196</v>
      </c>
      <c r="D650" s="19" t="s">
        <v>1197</v>
      </c>
      <c r="E650" s="20">
        <v>1439</v>
      </c>
      <c r="F650" s="9" t="s">
        <v>213</v>
      </c>
      <c r="G650" s="22" t="s">
        <v>796</v>
      </c>
      <c r="H650" s="22" t="s">
        <v>653</v>
      </c>
      <c r="I650" s="22" t="s">
        <v>1222</v>
      </c>
      <c r="J650" s="28" t="s">
        <v>1223</v>
      </c>
      <c r="K650" s="55">
        <v>148</v>
      </c>
      <c r="M650" s="9">
        <v>6</v>
      </c>
      <c r="N650" s="9">
        <v>1</v>
      </c>
      <c r="O650" s="9">
        <v>8</v>
      </c>
      <c r="P650" s="9">
        <v>6.5</v>
      </c>
      <c r="Q650" s="9">
        <v>3.5</v>
      </c>
      <c r="S650" s="25">
        <v>5.2650000000000006</v>
      </c>
      <c r="T650" s="25">
        <v>2.835</v>
      </c>
      <c r="U650" s="25">
        <v>14.926275000000002</v>
      </c>
      <c r="V650" s="25">
        <v>1.8571428571428574</v>
      </c>
      <c r="AB650" s="9">
        <v>13</v>
      </c>
      <c r="AC650" s="9" t="s">
        <v>40</v>
      </c>
      <c r="AE650" s="9">
        <v>3630</v>
      </c>
    </row>
    <row r="651" spans="1:31" s="9" customFormat="1" x14ac:dyDescent="0.2">
      <c r="A651" s="32">
        <v>1794</v>
      </c>
      <c r="B651" s="45" t="s">
        <v>155</v>
      </c>
      <c r="C651" s="19" t="s">
        <v>1196</v>
      </c>
      <c r="D651" s="19" t="s">
        <v>1197</v>
      </c>
      <c r="E651" s="20">
        <v>1439</v>
      </c>
      <c r="F651" s="9" t="s">
        <v>320</v>
      </c>
      <c r="G651" s="22" t="s">
        <v>796</v>
      </c>
      <c r="H651" s="22" t="s">
        <v>653</v>
      </c>
      <c r="I651" s="22" t="s">
        <v>1224</v>
      </c>
      <c r="J651" s="28" t="s">
        <v>1225</v>
      </c>
      <c r="K651" s="55">
        <v>148</v>
      </c>
      <c r="M651" s="9">
        <v>7</v>
      </c>
      <c r="N651" s="9">
        <v>0</v>
      </c>
      <c r="O651" s="9">
        <v>8</v>
      </c>
      <c r="P651" s="9">
        <v>3.5</v>
      </c>
      <c r="Q651" s="9">
        <v>2.5</v>
      </c>
      <c r="S651" s="25">
        <v>2.835</v>
      </c>
      <c r="T651" s="25">
        <v>2.0250000000000004</v>
      </c>
      <c r="U651" s="25">
        <v>5.7408750000000008</v>
      </c>
      <c r="V651" s="25">
        <v>1.3999999999999997</v>
      </c>
      <c r="AB651" s="9">
        <v>14</v>
      </c>
      <c r="AC651" s="9" t="s">
        <v>40</v>
      </c>
      <c r="AE651" s="9">
        <v>3630</v>
      </c>
    </row>
    <row r="652" spans="1:31" s="9" customFormat="1" x14ac:dyDescent="0.2">
      <c r="A652" s="32">
        <v>1795</v>
      </c>
      <c r="B652" s="45" t="s">
        <v>155</v>
      </c>
      <c r="C652" s="19" t="s">
        <v>1196</v>
      </c>
      <c r="D652" s="19" t="s">
        <v>1197</v>
      </c>
      <c r="E652" s="20">
        <v>1439</v>
      </c>
      <c r="F652" s="30" t="s">
        <v>870</v>
      </c>
      <c r="G652" s="31" t="s">
        <v>796</v>
      </c>
      <c r="H652" s="31" t="s">
        <v>653</v>
      </c>
      <c r="I652" s="31" t="s">
        <v>1226</v>
      </c>
      <c r="J652" s="30" t="s">
        <v>1227</v>
      </c>
      <c r="K652" s="55">
        <v>148</v>
      </c>
      <c r="L652" s="30"/>
      <c r="M652" s="30">
        <v>7</v>
      </c>
      <c r="N652" s="30">
        <v>0</v>
      </c>
      <c r="O652" s="30">
        <v>9</v>
      </c>
      <c r="P652" s="30">
        <v>13.5</v>
      </c>
      <c r="Q652" s="30">
        <v>3.5</v>
      </c>
      <c r="R652" s="30"/>
      <c r="S652" s="35">
        <v>10.935</v>
      </c>
      <c r="T652" s="35">
        <v>2.835</v>
      </c>
      <c r="U652" s="35">
        <v>31.000725000000003</v>
      </c>
      <c r="V652" s="35">
        <v>3.8571428571428572</v>
      </c>
      <c r="W652" s="30"/>
      <c r="X652" s="30"/>
      <c r="Y652" s="30" t="s">
        <v>497</v>
      </c>
      <c r="Z652" s="30"/>
      <c r="AA652" s="30"/>
      <c r="AB652" s="9">
        <v>15</v>
      </c>
      <c r="AC652" s="9" t="s">
        <v>40</v>
      </c>
      <c r="AE652" s="9">
        <v>3630</v>
      </c>
    </row>
    <row r="653" spans="1:31" s="9" customFormat="1" x14ac:dyDescent="0.2">
      <c r="A653" s="32">
        <v>1796</v>
      </c>
      <c r="B653" s="45" t="s">
        <v>155</v>
      </c>
      <c r="C653" s="19" t="s">
        <v>1196</v>
      </c>
      <c r="D653" s="19" t="s">
        <v>1197</v>
      </c>
      <c r="E653" s="20">
        <v>1439</v>
      </c>
      <c r="F653" s="9" t="s">
        <v>213</v>
      </c>
      <c r="G653" s="22" t="s">
        <v>796</v>
      </c>
      <c r="H653" s="22" t="s">
        <v>653</v>
      </c>
      <c r="I653" s="22" t="s">
        <v>1228</v>
      </c>
      <c r="J653" s="28" t="s">
        <v>1229</v>
      </c>
      <c r="K653" s="55">
        <v>148</v>
      </c>
      <c r="M653" s="9">
        <v>7</v>
      </c>
      <c r="N653" s="9">
        <v>1</v>
      </c>
      <c r="O653" s="9">
        <v>9</v>
      </c>
      <c r="P653" s="9">
        <v>17</v>
      </c>
      <c r="Q653" s="9">
        <v>6</v>
      </c>
      <c r="S653" s="25">
        <v>13.770000000000001</v>
      </c>
      <c r="T653" s="25">
        <v>4.8600000000000003</v>
      </c>
      <c r="U653" s="25">
        <v>66.922200000000018</v>
      </c>
      <c r="V653" s="25">
        <v>2.8333333333333335</v>
      </c>
      <c r="Y653" s="9" t="s">
        <v>1230</v>
      </c>
      <c r="AB653" s="9">
        <v>16</v>
      </c>
      <c r="AC653" s="9" t="s">
        <v>40</v>
      </c>
      <c r="AE653" s="9">
        <v>3630</v>
      </c>
    </row>
    <row r="654" spans="1:31" s="9" customFormat="1" x14ac:dyDescent="0.2">
      <c r="A654" s="32">
        <v>1797</v>
      </c>
      <c r="B654" s="45" t="s">
        <v>155</v>
      </c>
      <c r="C654" s="19" t="s">
        <v>1196</v>
      </c>
      <c r="D654" s="19" t="s">
        <v>1197</v>
      </c>
      <c r="E654" s="20">
        <v>1439</v>
      </c>
      <c r="F654" s="9" t="s">
        <v>1231</v>
      </c>
      <c r="G654" s="22" t="s">
        <v>796</v>
      </c>
      <c r="H654" s="22" t="s">
        <v>653</v>
      </c>
      <c r="I654" s="22" t="s">
        <v>1232</v>
      </c>
      <c r="J654" s="28" t="s">
        <v>1233</v>
      </c>
      <c r="K654" s="55">
        <v>148</v>
      </c>
      <c r="M654" s="9">
        <v>7</v>
      </c>
      <c r="N654" s="9">
        <v>-1</v>
      </c>
      <c r="O654" s="9">
        <v>1</v>
      </c>
      <c r="P654" s="9">
        <v>17</v>
      </c>
      <c r="Q654" s="9">
        <v>6</v>
      </c>
      <c r="S654" s="25">
        <v>13.770000000000001</v>
      </c>
      <c r="T654" s="25">
        <v>4.8600000000000003</v>
      </c>
      <c r="U654" s="25">
        <v>66.922200000000018</v>
      </c>
      <c r="V654" s="25">
        <v>2.8333333333333335</v>
      </c>
      <c r="Y654" s="9" t="s">
        <v>401</v>
      </c>
      <c r="AB654" s="9">
        <v>17</v>
      </c>
      <c r="AC654" s="9" t="s">
        <v>40</v>
      </c>
      <c r="AE654" s="9">
        <v>3630</v>
      </c>
    </row>
    <row r="655" spans="1:31" s="9" customFormat="1" x14ac:dyDescent="0.2">
      <c r="A655" s="32">
        <v>1797</v>
      </c>
      <c r="B655" s="45" t="s">
        <v>155</v>
      </c>
      <c r="C655" s="19" t="s">
        <v>1196</v>
      </c>
      <c r="D655" s="19" t="s">
        <v>1197</v>
      </c>
      <c r="E655" s="20">
        <v>1439</v>
      </c>
      <c r="G655" s="22"/>
      <c r="H655" s="22"/>
      <c r="I655" s="22"/>
      <c r="J655" s="28"/>
      <c r="K655" s="55"/>
      <c r="S655" s="25"/>
      <c r="T655" s="25"/>
      <c r="U655" s="56">
        <f>SUM(U638:U654)</f>
        <v>408.42225000000013</v>
      </c>
      <c r="V655" s="25"/>
    </row>
    <row r="656" spans="1:31" s="9" customFormat="1" x14ac:dyDescent="0.2">
      <c r="A656" s="37">
        <v>3785</v>
      </c>
      <c r="B656" s="42" t="s">
        <v>155</v>
      </c>
      <c r="C656" s="26" t="s">
        <v>1196</v>
      </c>
      <c r="D656" s="26" t="s">
        <v>1197</v>
      </c>
      <c r="E656" s="27">
        <v>1492</v>
      </c>
      <c r="F656" s="17" t="s">
        <v>90</v>
      </c>
      <c r="G656" s="14" t="s">
        <v>796</v>
      </c>
      <c r="H656" s="14" t="s">
        <v>653</v>
      </c>
      <c r="I656" s="14" t="s">
        <v>44</v>
      </c>
      <c r="J656" s="26" t="s">
        <v>1198</v>
      </c>
      <c r="K656" s="54">
        <v>511</v>
      </c>
      <c r="L656" s="17"/>
      <c r="M656" s="17">
        <v>1</v>
      </c>
      <c r="N656" s="17">
        <v>0</v>
      </c>
      <c r="O656" s="17"/>
      <c r="P656" s="17">
        <v>6</v>
      </c>
      <c r="Q656" s="17">
        <v>2.5</v>
      </c>
      <c r="R656" s="17">
        <v>15</v>
      </c>
      <c r="S656" s="17">
        <v>4.8600000000000003</v>
      </c>
      <c r="T656" s="17">
        <v>2.0249999999999999</v>
      </c>
      <c r="U656" s="17">
        <v>9.8414999999999999</v>
      </c>
      <c r="V656" s="17">
        <v>2.4</v>
      </c>
      <c r="W656" s="17"/>
      <c r="X656" s="17" t="s">
        <v>40</v>
      </c>
      <c r="Y656" s="17"/>
      <c r="Z656" s="17">
        <v>2710</v>
      </c>
      <c r="AA656" s="17">
        <v>2910</v>
      </c>
      <c r="AB656" s="17">
        <v>1</v>
      </c>
      <c r="AC656" s="17">
        <v>1</v>
      </c>
      <c r="AD656" s="17"/>
      <c r="AE656" s="17"/>
    </row>
    <row r="657" spans="1:29" s="9" customFormat="1" x14ac:dyDescent="0.2">
      <c r="A657" s="37">
        <v>3786</v>
      </c>
      <c r="B657" s="45" t="s">
        <v>155</v>
      </c>
      <c r="C657" s="28" t="s">
        <v>1196</v>
      </c>
      <c r="D657" s="28" t="s">
        <v>1197</v>
      </c>
      <c r="E657" s="29">
        <v>1492</v>
      </c>
      <c r="F657" s="9" t="s">
        <v>54</v>
      </c>
      <c r="G657" s="22" t="s">
        <v>796</v>
      </c>
      <c r="H657" s="22" t="s">
        <v>653</v>
      </c>
      <c r="I657" s="22" t="s">
        <v>178</v>
      </c>
      <c r="J657" s="28" t="s">
        <v>1199</v>
      </c>
      <c r="K657" s="55">
        <v>511</v>
      </c>
      <c r="M657" s="9">
        <v>1</v>
      </c>
      <c r="N657" s="9">
        <v>1</v>
      </c>
      <c r="P657" s="9">
        <v>6</v>
      </c>
      <c r="Q657" s="9">
        <v>2.5</v>
      </c>
      <c r="R657" s="9">
        <v>15</v>
      </c>
      <c r="S657" s="9">
        <v>4.8600000000000003</v>
      </c>
      <c r="T657" s="9">
        <v>2.0249999999999999</v>
      </c>
      <c r="U657" s="9">
        <v>9.8414999999999999</v>
      </c>
      <c r="V657" s="9">
        <v>2.4</v>
      </c>
      <c r="X657" s="9" t="s">
        <v>53</v>
      </c>
      <c r="Z657" s="9">
        <v>2710</v>
      </c>
      <c r="AA657" s="9">
        <v>2910</v>
      </c>
      <c r="AB657" s="9">
        <v>2</v>
      </c>
      <c r="AC657" s="9" t="s">
        <v>40</v>
      </c>
    </row>
    <row r="658" spans="1:29" s="9" customFormat="1" x14ac:dyDescent="0.2">
      <c r="A658" s="37">
        <v>3787</v>
      </c>
      <c r="B658" s="45" t="s">
        <v>155</v>
      </c>
      <c r="C658" s="28" t="s">
        <v>1196</v>
      </c>
      <c r="D658" s="28" t="s">
        <v>1197</v>
      </c>
      <c r="E658" s="29">
        <v>1492</v>
      </c>
      <c r="F658" s="9" t="s">
        <v>825</v>
      </c>
      <c r="G658" s="22" t="s">
        <v>796</v>
      </c>
      <c r="H658" s="22" t="s">
        <v>653</v>
      </c>
      <c r="I658" s="22" t="s">
        <v>348</v>
      </c>
      <c r="J658" s="28" t="s">
        <v>1200</v>
      </c>
      <c r="K658" s="55">
        <v>511</v>
      </c>
      <c r="M658" s="9">
        <v>2</v>
      </c>
      <c r="N658" s="9">
        <v>0</v>
      </c>
      <c r="P658" s="9">
        <v>5</v>
      </c>
      <c r="Q658" s="9">
        <v>5</v>
      </c>
      <c r="R658" s="9">
        <v>25</v>
      </c>
      <c r="S658" s="9">
        <v>4.05</v>
      </c>
      <c r="T658" s="9">
        <v>4.05</v>
      </c>
      <c r="U658" s="9">
        <v>16.4025</v>
      </c>
      <c r="V658" s="9">
        <v>1</v>
      </c>
      <c r="X658" s="9" t="s">
        <v>53</v>
      </c>
      <c r="Z658" s="9">
        <v>2710</v>
      </c>
      <c r="AA658" s="9">
        <v>2910</v>
      </c>
      <c r="AB658" s="9">
        <v>3</v>
      </c>
      <c r="AC658" s="9" t="s">
        <v>40</v>
      </c>
    </row>
    <row r="659" spans="1:29" s="9" customFormat="1" x14ac:dyDescent="0.2">
      <c r="A659" s="37">
        <v>3788</v>
      </c>
      <c r="B659" s="45" t="s">
        <v>155</v>
      </c>
      <c r="C659" s="28" t="s">
        <v>1196</v>
      </c>
      <c r="D659" s="28" t="s">
        <v>1197</v>
      </c>
      <c r="E659" s="29">
        <v>1492</v>
      </c>
      <c r="F659" s="9" t="s">
        <v>54</v>
      </c>
      <c r="G659" s="22" t="s">
        <v>796</v>
      </c>
      <c r="H659" s="22" t="s">
        <v>653</v>
      </c>
      <c r="I659" s="22" t="s">
        <v>350</v>
      </c>
      <c r="J659" s="28" t="s">
        <v>1202</v>
      </c>
      <c r="K659" s="55">
        <v>511</v>
      </c>
      <c r="M659" s="9">
        <v>2</v>
      </c>
      <c r="N659" s="9">
        <v>1</v>
      </c>
      <c r="P659" s="9">
        <v>5</v>
      </c>
      <c r="Q659" s="9">
        <v>5</v>
      </c>
      <c r="R659" s="9">
        <v>25</v>
      </c>
      <c r="S659" s="9">
        <v>4.05</v>
      </c>
      <c r="T659" s="9">
        <v>4.05</v>
      </c>
      <c r="U659" s="9">
        <v>16.4025</v>
      </c>
      <c r="V659" s="9">
        <v>1</v>
      </c>
      <c r="X659" s="9" t="s">
        <v>53</v>
      </c>
      <c r="Z659" s="9">
        <v>2710</v>
      </c>
      <c r="AA659" s="9">
        <v>2910</v>
      </c>
      <c r="AB659" s="9">
        <v>4</v>
      </c>
      <c r="AC659" s="9" t="s">
        <v>40</v>
      </c>
    </row>
    <row r="660" spans="1:29" s="9" customFormat="1" x14ac:dyDescent="0.2">
      <c r="A660" s="37">
        <v>3789</v>
      </c>
      <c r="B660" s="45" t="s">
        <v>155</v>
      </c>
      <c r="C660" s="28" t="s">
        <v>1196</v>
      </c>
      <c r="D660" s="28" t="s">
        <v>1197</v>
      </c>
      <c r="E660" s="29">
        <v>1492</v>
      </c>
      <c r="F660" s="9" t="s">
        <v>1234</v>
      </c>
      <c r="G660" s="22" t="s">
        <v>796</v>
      </c>
      <c r="H660" s="22" t="s">
        <v>653</v>
      </c>
      <c r="I660" s="22" t="s">
        <v>1235</v>
      </c>
      <c r="J660" s="28" t="s">
        <v>1205</v>
      </c>
      <c r="K660" s="55">
        <v>511</v>
      </c>
      <c r="M660" s="9">
        <v>3</v>
      </c>
      <c r="N660" s="9">
        <v>0</v>
      </c>
      <c r="P660" s="9">
        <v>3</v>
      </c>
      <c r="Q660" s="9">
        <v>5</v>
      </c>
      <c r="R660" s="9">
        <v>15</v>
      </c>
      <c r="S660" s="9">
        <v>2.4300000000000002</v>
      </c>
      <c r="T660" s="9">
        <v>4.05</v>
      </c>
      <c r="U660" s="9">
        <v>9.8414999999999999</v>
      </c>
      <c r="V660" s="9">
        <v>0.6</v>
      </c>
      <c r="X660" s="9" t="s">
        <v>53</v>
      </c>
      <c r="Z660" s="9">
        <v>2710</v>
      </c>
      <c r="AA660" s="9">
        <v>2910</v>
      </c>
      <c r="AB660" s="9">
        <v>5</v>
      </c>
      <c r="AC660" s="9" t="s">
        <v>40</v>
      </c>
    </row>
    <row r="661" spans="1:29" s="9" customFormat="1" x14ac:dyDescent="0.2">
      <c r="A661" s="37">
        <v>3790</v>
      </c>
      <c r="B661" s="45" t="s">
        <v>155</v>
      </c>
      <c r="C661" s="28" t="s">
        <v>1196</v>
      </c>
      <c r="D661" s="28" t="s">
        <v>1197</v>
      </c>
      <c r="E661" s="29">
        <v>1492</v>
      </c>
      <c r="F661" s="9" t="s">
        <v>54</v>
      </c>
      <c r="G661" s="22" t="s">
        <v>796</v>
      </c>
      <c r="H661" s="22" t="s">
        <v>653</v>
      </c>
      <c r="I661" s="22" t="s">
        <v>353</v>
      </c>
      <c r="J661" s="28" t="s">
        <v>1208</v>
      </c>
      <c r="K661" s="55">
        <v>511</v>
      </c>
      <c r="M661" s="9">
        <v>3</v>
      </c>
      <c r="N661" s="9">
        <v>1</v>
      </c>
      <c r="P661" s="9">
        <v>3</v>
      </c>
      <c r="Q661" s="9">
        <v>5</v>
      </c>
      <c r="R661" s="9">
        <v>15</v>
      </c>
      <c r="S661" s="9">
        <v>2.4300000000000002</v>
      </c>
      <c r="T661" s="9">
        <v>4.05</v>
      </c>
      <c r="U661" s="9">
        <v>9.8414999999999999</v>
      </c>
      <c r="V661" s="9">
        <v>0.6</v>
      </c>
      <c r="X661" s="9" t="s">
        <v>53</v>
      </c>
      <c r="Z661" s="9">
        <v>2710</v>
      </c>
      <c r="AA661" s="9">
        <v>2910</v>
      </c>
      <c r="AB661" s="9">
        <v>6</v>
      </c>
      <c r="AC661" s="9" t="s">
        <v>40</v>
      </c>
    </row>
    <row r="662" spans="1:29" s="9" customFormat="1" x14ac:dyDescent="0.2">
      <c r="A662" s="37">
        <v>3791</v>
      </c>
      <c r="B662" s="45" t="s">
        <v>155</v>
      </c>
      <c r="C662" s="28" t="s">
        <v>1196</v>
      </c>
      <c r="D662" s="28" t="s">
        <v>1197</v>
      </c>
      <c r="E662" s="29">
        <v>1492</v>
      </c>
      <c r="F662" s="9" t="s">
        <v>90</v>
      </c>
      <c r="G662" s="22" t="s">
        <v>796</v>
      </c>
      <c r="H662" s="22" t="s">
        <v>653</v>
      </c>
      <c r="I662" s="22" t="s">
        <v>1187</v>
      </c>
      <c r="J662" s="28" t="s">
        <v>1236</v>
      </c>
      <c r="K662" s="55">
        <v>511</v>
      </c>
      <c r="M662" s="9">
        <v>4</v>
      </c>
      <c r="N662" s="9">
        <v>0</v>
      </c>
      <c r="P662" s="9">
        <v>6.5</v>
      </c>
      <c r="Q662" s="9">
        <v>4</v>
      </c>
      <c r="R662" s="9">
        <v>26</v>
      </c>
      <c r="S662" s="9">
        <v>5.2649999999999997</v>
      </c>
      <c r="T662" s="9">
        <v>3.24</v>
      </c>
      <c r="U662" s="9">
        <v>17.058599999999998</v>
      </c>
      <c r="V662" s="9">
        <v>1.625</v>
      </c>
      <c r="X662" s="9" t="s">
        <v>53</v>
      </c>
      <c r="Z662" s="9">
        <v>2710</v>
      </c>
      <c r="AA662" s="9">
        <v>2910</v>
      </c>
      <c r="AB662" s="9">
        <v>7</v>
      </c>
      <c r="AC662" s="9" t="s">
        <v>40</v>
      </c>
    </row>
    <row r="663" spans="1:29" s="9" customFormat="1" x14ac:dyDescent="0.2">
      <c r="A663" s="37">
        <v>3792</v>
      </c>
      <c r="B663" s="45" t="s">
        <v>155</v>
      </c>
      <c r="C663" s="28" t="s">
        <v>1196</v>
      </c>
      <c r="D663" s="28" t="s">
        <v>1197</v>
      </c>
      <c r="E663" s="29">
        <v>1492</v>
      </c>
      <c r="F663" s="9" t="s">
        <v>525</v>
      </c>
      <c r="G663" s="22" t="s">
        <v>796</v>
      </c>
      <c r="H663" s="22" t="s">
        <v>653</v>
      </c>
      <c r="I663" s="22" t="s">
        <v>1237</v>
      </c>
      <c r="J663" s="28" t="s">
        <v>1238</v>
      </c>
      <c r="K663" s="55">
        <v>511</v>
      </c>
      <c r="M663" s="9">
        <v>5</v>
      </c>
      <c r="N663" s="9">
        <v>0</v>
      </c>
      <c r="R663" s="9">
        <v>0</v>
      </c>
      <c r="S663" s="9">
        <v>0</v>
      </c>
      <c r="T663" s="9">
        <v>0</v>
      </c>
      <c r="U663" s="9">
        <v>0</v>
      </c>
      <c r="X663" s="9" t="s">
        <v>53</v>
      </c>
      <c r="Z663" s="9">
        <v>2710</v>
      </c>
      <c r="AA663" s="9">
        <v>2910</v>
      </c>
      <c r="AB663" s="9">
        <v>8</v>
      </c>
      <c r="AC663" s="9" t="s">
        <v>40</v>
      </c>
    </row>
    <row r="664" spans="1:29" s="9" customFormat="1" x14ac:dyDescent="0.2">
      <c r="A664" s="37">
        <v>3793</v>
      </c>
      <c r="B664" s="45" t="s">
        <v>155</v>
      </c>
      <c r="C664" s="28" t="s">
        <v>1196</v>
      </c>
      <c r="D664" s="28" t="s">
        <v>1197</v>
      </c>
      <c r="E664" s="29">
        <v>1492</v>
      </c>
      <c r="F664" s="9" t="s">
        <v>1239</v>
      </c>
      <c r="G664" s="22" t="s">
        <v>796</v>
      </c>
      <c r="H664" s="22" t="s">
        <v>653</v>
      </c>
      <c r="I664" s="22" t="s">
        <v>1240</v>
      </c>
      <c r="J664" s="28" t="s">
        <v>1241</v>
      </c>
      <c r="K664" s="55">
        <v>511</v>
      </c>
      <c r="M664" s="9">
        <v>6</v>
      </c>
      <c r="N664" s="9">
        <v>0</v>
      </c>
      <c r="P664" s="9">
        <v>18</v>
      </c>
      <c r="Q664" s="9">
        <v>4</v>
      </c>
      <c r="R664" s="9">
        <v>72</v>
      </c>
      <c r="S664" s="9">
        <v>14.58</v>
      </c>
      <c r="T664" s="9">
        <v>3.24</v>
      </c>
      <c r="U664" s="9">
        <v>47.239199999999997</v>
      </c>
      <c r="V664" s="9">
        <v>4.5</v>
      </c>
      <c r="X664" s="9" t="s">
        <v>53</v>
      </c>
      <c r="Z664" s="9">
        <v>2710</v>
      </c>
      <c r="AA664" s="9">
        <v>2910</v>
      </c>
      <c r="AB664" s="9">
        <v>9</v>
      </c>
      <c r="AC664" s="9" t="s">
        <v>40</v>
      </c>
    </row>
    <row r="665" spans="1:29" s="9" customFormat="1" x14ac:dyDescent="0.2">
      <c r="A665" s="37">
        <v>3794</v>
      </c>
      <c r="B665" s="45" t="s">
        <v>155</v>
      </c>
      <c r="C665" s="28" t="s">
        <v>1196</v>
      </c>
      <c r="D665" s="28" t="s">
        <v>1197</v>
      </c>
      <c r="E665" s="29">
        <v>1492</v>
      </c>
      <c r="F665" s="9" t="s">
        <v>54</v>
      </c>
      <c r="G665" s="22" t="s">
        <v>796</v>
      </c>
      <c r="H665" s="22" t="s">
        <v>653</v>
      </c>
      <c r="I665" s="22" t="s">
        <v>1242</v>
      </c>
      <c r="J665" s="28" t="s">
        <v>1243</v>
      </c>
      <c r="K665" s="55">
        <v>511</v>
      </c>
      <c r="M665" s="9">
        <v>6</v>
      </c>
      <c r="N665" s="9">
        <v>1</v>
      </c>
      <c r="P665" s="9">
        <v>18</v>
      </c>
      <c r="Q665" s="9">
        <v>4</v>
      </c>
      <c r="R665" s="9">
        <v>72</v>
      </c>
      <c r="S665" s="9">
        <v>14.58</v>
      </c>
      <c r="T665" s="9">
        <v>3.24</v>
      </c>
      <c r="U665" s="9">
        <v>47.239199999999997</v>
      </c>
      <c r="V665" s="9">
        <v>4.5</v>
      </c>
      <c r="X665" s="9" t="s">
        <v>53</v>
      </c>
      <c r="Z665" s="9">
        <v>2710</v>
      </c>
      <c r="AA665" s="9">
        <v>2910</v>
      </c>
      <c r="AB665" s="9">
        <v>10</v>
      </c>
      <c r="AC665" s="9" t="s">
        <v>40</v>
      </c>
    </row>
    <row r="666" spans="1:29" s="9" customFormat="1" x14ac:dyDescent="0.2">
      <c r="A666" s="37">
        <v>3795</v>
      </c>
      <c r="B666" s="45" t="s">
        <v>155</v>
      </c>
      <c r="C666" s="28" t="s">
        <v>1196</v>
      </c>
      <c r="D666" s="28" t="s">
        <v>1197</v>
      </c>
      <c r="E666" s="29">
        <v>1492</v>
      </c>
      <c r="F666" s="9" t="s">
        <v>169</v>
      </c>
      <c r="G666" s="22" t="s">
        <v>796</v>
      </c>
      <c r="H666" s="22" t="s">
        <v>653</v>
      </c>
      <c r="I666" s="22" t="s">
        <v>1244</v>
      </c>
      <c r="J666" s="28" t="s">
        <v>1245</v>
      </c>
      <c r="K666" s="55">
        <v>511</v>
      </c>
      <c r="M666" s="9">
        <v>7</v>
      </c>
      <c r="N666" s="9">
        <v>0</v>
      </c>
      <c r="P666" s="9">
        <v>8.5</v>
      </c>
      <c r="Q666" s="9">
        <v>4</v>
      </c>
      <c r="R666" s="9">
        <v>34</v>
      </c>
      <c r="S666" s="9">
        <v>6.8849999999999998</v>
      </c>
      <c r="T666" s="9">
        <v>3.24</v>
      </c>
      <c r="U666" s="9">
        <v>22.307400000000001</v>
      </c>
      <c r="V666" s="9">
        <v>2.125</v>
      </c>
      <c r="X666" s="9" t="s">
        <v>53</v>
      </c>
      <c r="Z666" s="9">
        <v>2710</v>
      </c>
      <c r="AA666" s="9">
        <v>2910</v>
      </c>
      <c r="AB666" s="9">
        <v>11</v>
      </c>
      <c r="AC666" s="9" t="s">
        <v>40</v>
      </c>
    </row>
    <row r="667" spans="1:29" s="9" customFormat="1" x14ac:dyDescent="0.2">
      <c r="A667" s="37">
        <v>3796</v>
      </c>
      <c r="B667" s="45" t="s">
        <v>155</v>
      </c>
      <c r="C667" s="28" t="s">
        <v>1196</v>
      </c>
      <c r="D667" s="28" t="s">
        <v>1197</v>
      </c>
      <c r="E667" s="29">
        <v>1492</v>
      </c>
      <c r="F667" s="9" t="s">
        <v>1246</v>
      </c>
      <c r="G667" s="22" t="s">
        <v>796</v>
      </c>
      <c r="H667" s="22" t="s">
        <v>653</v>
      </c>
      <c r="I667" s="22" t="s">
        <v>1247</v>
      </c>
      <c r="J667" s="28" t="s">
        <v>1248</v>
      </c>
      <c r="K667" s="55">
        <v>511</v>
      </c>
      <c r="M667" s="9">
        <v>7</v>
      </c>
      <c r="N667" s="9">
        <v>1</v>
      </c>
      <c r="P667" s="9">
        <v>8.5</v>
      </c>
      <c r="Q667" s="9">
        <v>4</v>
      </c>
      <c r="R667" s="9">
        <v>34</v>
      </c>
      <c r="S667" s="9">
        <v>6.8849999999999998</v>
      </c>
      <c r="T667" s="9">
        <v>3.24</v>
      </c>
      <c r="U667" s="9">
        <v>22.307400000000001</v>
      </c>
      <c r="V667" s="9">
        <v>2.125</v>
      </c>
      <c r="X667" s="9" t="s">
        <v>53</v>
      </c>
      <c r="Z667" s="9">
        <v>2710</v>
      </c>
      <c r="AA667" s="9">
        <v>2910</v>
      </c>
      <c r="AB667" s="9">
        <v>12</v>
      </c>
      <c r="AC667" s="9" t="s">
        <v>40</v>
      </c>
    </row>
    <row r="668" spans="1:29" s="9" customFormat="1" x14ac:dyDescent="0.2">
      <c r="A668" s="37">
        <v>3797</v>
      </c>
      <c r="B668" s="45" t="s">
        <v>155</v>
      </c>
      <c r="C668" s="28" t="s">
        <v>1196</v>
      </c>
      <c r="D668" s="28" t="s">
        <v>1197</v>
      </c>
      <c r="E668" s="29">
        <v>1492</v>
      </c>
      <c r="F668" s="9" t="s">
        <v>1234</v>
      </c>
      <c r="G668" s="22" t="s">
        <v>796</v>
      </c>
      <c r="H668" s="22" t="s">
        <v>653</v>
      </c>
      <c r="I668" s="22" t="s">
        <v>1249</v>
      </c>
      <c r="J668" s="28" t="s">
        <v>1250</v>
      </c>
      <c r="K668" s="55">
        <v>511</v>
      </c>
      <c r="M668" s="9">
        <v>8</v>
      </c>
      <c r="N668" s="9">
        <v>0</v>
      </c>
      <c r="P668" s="9">
        <v>7.5</v>
      </c>
      <c r="Q668" s="9">
        <v>3.5</v>
      </c>
      <c r="R668" s="9">
        <v>26.25</v>
      </c>
      <c r="S668" s="9">
        <v>6.0750000000000002</v>
      </c>
      <c r="T668" s="9">
        <v>2.835</v>
      </c>
      <c r="U668" s="9">
        <v>17.222625000000001</v>
      </c>
      <c r="V668" s="9">
        <v>2.1428571428571401</v>
      </c>
      <c r="X668" s="9" t="s">
        <v>53</v>
      </c>
      <c r="Z668" s="9">
        <v>2710</v>
      </c>
      <c r="AA668" s="9">
        <v>2910</v>
      </c>
      <c r="AB668" s="9">
        <v>13</v>
      </c>
      <c r="AC668" s="9" t="s">
        <v>40</v>
      </c>
    </row>
    <row r="669" spans="1:29" s="9" customFormat="1" x14ac:dyDescent="0.2">
      <c r="A669" s="37">
        <v>3798</v>
      </c>
      <c r="B669" s="45" t="s">
        <v>155</v>
      </c>
      <c r="C669" s="28" t="s">
        <v>1196</v>
      </c>
      <c r="D669" s="28" t="s">
        <v>1197</v>
      </c>
      <c r="E669" s="29">
        <v>1492</v>
      </c>
      <c r="F669" s="9" t="s">
        <v>54</v>
      </c>
      <c r="G669" s="22" t="s">
        <v>796</v>
      </c>
      <c r="H669" s="22" t="s">
        <v>653</v>
      </c>
      <c r="I669" s="22" t="s">
        <v>1251</v>
      </c>
      <c r="J669" s="28" t="s">
        <v>1252</v>
      </c>
      <c r="K669" s="55">
        <v>511</v>
      </c>
      <c r="M669" s="9">
        <v>8</v>
      </c>
      <c r="N669" s="9">
        <v>1</v>
      </c>
      <c r="P669" s="9">
        <v>7.5</v>
      </c>
      <c r="Q669" s="9">
        <v>3.5</v>
      </c>
      <c r="R669" s="9">
        <v>26.25</v>
      </c>
      <c r="S669" s="9">
        <v>6.0750000000000002</v>
      </c>
      <c r="T669" s="9">
        <v>2.835</v>
      </c>
      <c r="U669" s="9">
        <v>17.222625000000001</v>
      </c>
      <c r="V669" s="9">
        <v>2.1428571428571401</v>
      </c>
      <c r="X669" s="9" t="s">
        <v>53</v>
      </c>
      <c r="Z669" s="9">
        <v>2710</v>
      </c>
      <c r="AA669" s="9">
        <v>2910</v>
      </c>
      <c r="AB669" s="9">
        <v>14</v>
      </c>
      <c r="AC669" s="9" t="s">
        <v>40</v>
      </c>
    </row>
    <row r="670" spans="1:29" s="9" customFormat="1" x14ac:dyDescent="0.2">
      <c r="A670" s="37">
        <v>3799</v>
      </c>
      <c r="B670" s="45" t="s">
        <v>155</v>
      </c>
      <c r="C670" s="28" t="s">
        <v>1196</v>
      </c>
      <c r="D670" s="28" t="s">
        <v>1197</v>
      </c>
      <c r="E670" s="29">
        <v>1492</v>
      </c>
      <c r="F670" s="9" t="s">
        <v>1234</v>
      </c>
      <c r="G670" s="22" t="s">
        <v>796</v>
      </c>
      <c r="H670" s="22" t="s">
        <v>653</v>
      </c>
      <c r="I670" s="22" t="s">
        <v>1253</v>
      </c>
      <c r="J670" s="28" t="s">
        <v>1254</v>
      </c>
      <c r="K670" s="55">
        <v>511</v>
      </c>
      <c r="M670" s="9">
        <v>9</v>
      </c>
      <c r="N670" s="9">
        <v>0</v>
      </c>
      <c r="P670" s="9">
        <v>8</v>
      </c>
      <c r="Q670" s="9">
        <v>3</v>
      </c>
      <c r="R670" s="9">
        <v>24</v>
      </c>
      <c r="S670" s="9">
        <v>6.48</v>
      </c>
      <c r="T670" s="9">
        <v>2.4300000000000002</v>
      </c>
      <c r="U670" s="9">
        <v>15.7464</v>
      </c>
      <c r="V670" s="9">
        <v>2.6666666666666599</v>
      </c>
      <c r="X670" s="9" t="s">
        <v>53</v>
      </c>
      <c r="Z670" s="9">
        <v>2710</v>
      </c>
      <c r="AA670" s="9">
        <v>2910</v>
      </c>
      <c r="AB670" s="9">
        <v>15</v>
      </c>
      <c r="AC670" s="9" t="s">
        <v>40</v>
      </c>
    </row>
    <row r="671" spans="1:29" s="9" customFormat="1" x14ac:dyDescent="0.2">
      <c r="A671" s="37">
        <v>3800</v>
      </c>
      <c r="B671" s="45" t="s">
        <v>155</v>
      </c>
      <c r="C671" s="28" t="s">
        <v>1196</v>
      </c>
      <c r="D671" s="28" t="s">
        <v>1197</v>
      </c>
      <c r="E671" s="29">
        <v>1492</v>
      </c>
      <c r="F671" s="30" t="s">
        <v>1255</v>
      </c>
      <c r="G671" s="31" t="s">
        <v>796</v>
      </c>
      <c r="H671" s="31" t="s">
        <v>653</v>
      </c>
      <c r="I671" s="31" t="s">
        <v>1256</v>
      </c>
      <c r="J671" s="30" t="s">
        <v>1257</v>
      </c>
      <c r="K671" s="55">
        <v>511</v>
      </c>
      <c r="L671" s="30"/>
      <c r="M671" s="30">
        <v>10</v>
      </c>
      <c r="N671" s="30">
        <v>0</v>
      </c>
      <c r="O671" s="30"/>
      <c r="P671" s="30">
        <v>13.5</v>
      </c>
      <c r="Q671" s="30">
        <v>4</v>
      </c>
      <c r="R671" s="30">
        <v>54</v>
      </c>
      <c r="S671" s="30">
        <v>10.935</v>
      </c>
      <c r="T671" s="30">
        <v>3.24</v>
      </c>
      <c r="U671" s="30">
        <v>35.429400000000001</v>
      </c>
      <c r="V671" s="30">
        <v>3.375</v>
      </c>
      <c r="W671" s="30"/>
      <c r="X671" s="30" t="s">
        <v>53</v>
      </c>
      <c r="Y671" s="30"/>
      <c r="Z671" s="30">
        <v>2710</v>
      </c>
      <c r="AA671" s="30">
        <v>2910</v>
      </c>
      <c r="AB671" s="9">
        <v>16</v>
      </c>
      <c r="AC671" s="9" t="s">
        <v>40</v>
      </c>
    </row>
    <row r="672" spans="1:29" s="9" customFormat="1" x14ac:dyDescent="0.2">
      <c r="A672" s="37">
        <v>3801</v>
      </c>
      <c r="B672" s="45" t="s">
        <v>155</v>
      </c>
      <c r="C672" s="28" t="s">
        <v>1196</v>
      </c>
      <c r="D672" s="28" t="s">
        <v>1197</v>
      </c>
      <c r="E672" s="29">
        <v>1492</v>
      </c>
      <c r="F672" s="9" t="s">
        <v>1258</v>
      </c>
      <c r="G672" s="22" t="s">
        <v>796</v>
      </c>
      <c r="H672" s="22" t="s">
        <v>653</v>
      </c>
      <c r="I672" s="22" t="s">
        <v>1259</v>
      </c>
      <c r="J672" s="28" t="s">
        <v>1260</v>
      </c>
      <c r="K672" s="55">
        <v>511</v>
      </c>
      <c r="M672" s="9">
        <v>10</v>
      </c>
      <c r="N672" s="9">
        <v>1</v>
      </c>
      <c r="P672" s="9">
        <v>13.5</v>
      </c>
      <c r="Q672" s="9">
        <v>4</v>
      </c>
      <c r="R672" s="9">
        <v>54</v>
      </c>
      <c r="S672" s="9">
        <v>10.935</v>
      </c>
      <c r="T672" s="9">
        <v>3.24</v>
      </c>
      <c r="U672" s="9">
        <v>35.429400000000001</v>
      </c>
      <c r="V672" s="9">
        <v>3.375</v>
      </c>
      <c r="X672" s="9" t="s">
        <v>53</v>
      </c>
      <c r="Z672" s="9">
        <v>2710</v>
      </c>
      <c r="AA672" s="9">
        <v>2910</v>
      </c>
      <c r="AB672" s="9">
        <v>17</v>
      </c>
      <c r="AC672" s="9" t="s">
        <v>40</v>
      </c>
    </row>
    <row r="673" spans="1:31" s="9" customFormat="1" x14ac:dyDescent="0.2">
      <c r="A673" s="37">
        <v>3802</v>
      </c>
      <c r="B673" s="45" t="s">
        <v>155</v>
      </c>
      <c r="C673" s="28" t="s">
        <v>1196</v>
      </c>
      <c r="D673" s="28" t="s">
        <v>1197</v>
      </c>
      <c r="E673" s="29">
        <v>1492</v>
      </c>
      <c r="F673" s="9" t="s">
        <v>54</v>
      </c>
      <c r="G673" s="22" t="s">
        <v>796</v>
      </c>
      <c r="H673" s="22" t="s">
        <v>653</v>
      </c>
      <c r="I673" s="22" t="s">
        <v>1261</v>
      </c>
      <c r="J673" s="28" t="s">
        <v>1262</v>
      </c>
      <c r="K673" s="55">
        <v>511</v>
      </c>
      <c r="M673" s="9">
        <v>9</v>
      </c>
      <c r="N673" s="9">
        <v>1</v>
      </c>
      <c r="P673" s="9">
        <v>8</v>
      </c>
      <c r="Q673" s="9">
        <v>3</v>
      </c>
      <c r="R673" s="9">
        <v>24</v>
      </c>
      <c r="S673" s="9">
        <v>6.48</v>
      </c>
      <c r="T673" s="9">
        <v>2.4300000000000002</v>
      </c>
      <c r="U673" s="9">
        <v>15.7464</v>
      </c>
      <c r="V673" s="9">
        <v>2.6666666666666599</v>
      </c>
      <c r="X673" s="9" t="s">
        <v>53</v>
      </c>
      <c r="Z673" s="9">
        <v>2710</v>
      </c>
      <c r="AA673" s="9">
        <v>2910</v>
      </c>
      <c r="AB673" s="9">
        <v>18</v>
      </c>
      <c r="AC673" s="9" t="s">
        <v>40</v>
      </c>
    </row>
    <row r="674" spans="1:31" s="9" customFormat="1" x14ac:dyDescent="0.2">
      <c r="A674" s="37">
        <v>3803</v>
      </c>
      <c r="B674" s="45" t="s">
        <v>155</v>
      </c>
      <c r="C674" s="28" t="s">
        <v>1196</v>
      </c>
      <c r="D674" s="28" t="s">
        <v>1197</v>
      </c>
      <c r="E674" s="29">
        <v>1492</v>
      </c>
      <c r="F674" s="9" t="s">
        <v>1263</v>
      </c>
      <c r="G674" s="22" t="s">
        <v>796</v>
      </c>
      <c r="H674" s="22" t="s">
        <v>653</v>
      </c>
      <c r="I674" s="22" t="s">
        <v>1264</v>
      </c>
      <c r="J674" s="28" t="s">
        <v>1265</v>
      </c>
      <c r="K674" s="55">
        <v>511</v>
      </c>
      <c r="M674" s="9">
        <v>11</v>
      </c>
      <c r="N674" s="9">
        <v>1</v>
      </c>
      <c r="P674" s="9">
        <v>4.5</v>
      </c>
      <c r="Q674" s="9">
        <v>2</v>
      </c>
      <c r="R674" s="9">
        <v>9</v>
      </c>
      <c r="S674" s="9">
        <v>3.645</v>
      </c>
      <c r="T674" s="9">
        <v>1.62</v>
      </c>
      <c r="U674" s="9">
        <v>5.9048999999999996</v>
      </c>
      <c r="V674" s="9">
        <v>2.25</v>
      </c>
      <c r="X674" s="9" t="s">
        <v>53</v>
      </c>
      <c r="Z674" s="9">
        <v>2710</v>
      </c>
      <c r="AA674" s="9">
        <v>2910</v>
      </c>
      <c r="AB674" s="9">
        <v>19</v>
      </c>
      <c r="AC674" s="9" t="s">
        <v>40</v>
      </c>
    </row>
    <row r="675" spans="1:31" s="9" customFormat="1" x14ac:dyDescent="0.2">
      <c r="A675" s="37">
        <v>3804</v>
      </c>
      <c r="B675" s="45" t="s">
        <v>155</v>
      </c>
      <c r="C675" s="28" t="s">
        <v>1196</v>
      </c>
      <c r="D675" s="28" t="s">
        <v>1197</v>
      </c>
      <c r="E675" s="29">
        <v>1492</v>
      </c>
      <c r="F675" s="9" t="s">
        <v>1266</v>
      </c>
      <c r="G675" s="22" t="s">
        <v>796</v>
      </c>
      <c r="H675" s="22" t="s">
        <v>653</v>
      </c>
      <c r="I675" s="22" t="s">
        <v>1267</v>
      </c>
      <c r="J675" s="28" t="s">
        <v>1268</v>
      </c>
      <c r="K675" s="55">
        <v>511</v>
      </c>
      <c r="M675" s="9">
        <v>12</v>
      </c>
      <c r="N675" s="9">
        <v>1</v>
      </c>
      <c r="P675" s="9">
        <v>6</v>
      </c>
      <c r="Q675" s="9">
        <v>2</v>
      </c>
      <c r="R675" s="9">
        <v>12</v>
      </c>
      <c r="S675" s="9">
        <v>4.8600000000000003</v>
      </c>
      <c r="T675" s="9">
        <v>1.62</v>
      </c>
      <c r="U675" s="9">
        <v>7.8731999999999998</v>
      </c>
      <c r="V675" s="9">
        <v>3</v>
      </c>
      <c r="X675" s="9" t="s">
        <v>53</v>
      </c>
      <c r="Z675" s="9">
        <v>2710</v>
      </c>
      <c r="AA675" s="9">
        <v>2910</v>
      </c>
      <c r="AB675" s="9">
        <v>20</v>
      </c>
      <c r="AC675" s="9" t="s">
        <v>40</v>
      </c>
    </row>
    <row r="676" spans="1:31" s="9" customFormat="1" x14ac:dyDescent="0.2">
      <c r="A676" s="37">
        <v>3805</v>
      </c>
      <c r="B676" s="45" t="s">
        <v>155</v>
      </c>
      <c r="C676" s="28" t="s">
        <v>1196</v>
      </c>
      <c r="D676" s="28" t="s">
        <v>1197</v>
      </c>
      <c r="E676" s="29">
        <v>1492</v>
      </c>
      <c r="F676" s="9" t="s">
        <v>1269</v>
      </c>
      <c r="G676" s="22" t="s">
        <v>796</v>
      </c>
      <c r="H676" s="22" t="s">
        <v>653</v>
      </c>
      <c r="I676" s="22" t="s">
        <v>1270</v>
      </c>
      <c r="J676" s="28" t="s">
        <v>1271</v>
      </c>
      <c r="K676" s="55">
        <v>511</v>
      </c>
      <c r="M676" s="9">
        <v>12</v>
      </c>
      <c r="N676" s="9">
        <v>0</v>
      </c>
      <c r="P676" s="9">
        <v>6</v>
      </c>
      <c r="Q676" s="9">
        <v>2</v>
      </c>
      <c r="R676" s="9">
        <v>12</v>
      </c>
      <c r="S676" s="9">
        <v>4.8600000000000003</v>
      </c>
      <c r="T676" s="9">
        <v>1.62</v>
      </c>
      <c r="U676" s="9">
        <v>7.8731999999999998</v>
      </c>
      <c r="V676" s="9">
        <v>3</v>
      </c>
      <c r="X676" s="9" t="s">
        <v>53</v>
      </c>
      <c r="Z676" s="9">
        <v>2710</v>
      </c>
      <c r="AA676" s="9">
        <v>2910</v>
      </c>
      <c r="AB676" s="9">
        <v>21</v>
      </c>
      <c r="AC676" s="9" t="s">
        <v>40</v>
      </c>
    </row>
    <row r="677" spans="1:31" s="9" customFormat="1" x14ac:dyDescent="0.2">
      <c r="A677" s="37">
        <v>3805</v>
      </c>
      <c r="B677" s="45" t="s">
        <v>155</v>
      </c>
      <c r="C677" s="28" t="s">
        <v>1196</v>
      </c>
      <c r="D677" s="28" t="s">
        <v>1197</v>
      </c>
      <c r="E677" s="29">
        <v>1492</v>
      </c>
      <c r="G677" s="22"/>
      <c r="H677" s="22"/>
      <c r="I677" s="22"/>
      <c r="J677" s="28"/>
      <c r="K677" s="55"/>
      <c r="U677" s="57">
        <f>SUM(U656:U676)</f>
        <v>386.77094999999991</v>
      </c>
    </row>
    <row r="678" spans="1:31" s="9" customFormat="1" x14ac:dyDescent="0.2">
      <c r="A678" s="68">
        <v>1892</v>
      </c>
      <c r="B678" s="42" t="s">
        <v>30</v>
      </c>
      <c r="C678" s="11" t="s">
        <v>1272</v>
      </c>
      <c r="D678" s="11" t="s">
        <v>1273</v>
      </c>
      <c r="E678" s="12">
        <v>1439</v>
      </c>
      <c r="F678" s="17" t="s">
        <v>394</v>
      </c>
      <c r="G678" s="14" t="s">
        <v>796</v>
      </c>
      <c r="H678" s="14" t="s">
        <v>1274</v>
      </c>
      <c r="I678" s="14" t="s">
        <v>222</v>
      </c>
      <c r="J678" s="26" t="s">
        <v>1275</v>
      </c>
      <c r="K678" s="54">
        <v>161</v>
      </c>
      <c r="L678" s="17"/>
      <c r="M678" s="17"/>
      <c r="N678" s="17">
        <v>0</v>
      </c>
      <c r="O678" s="17">
        <v>1</v>
      </c>
      <c r="P678" s="17">
        <v>0</v>
      </c>
      <c r="Q678" s="17">
        <v>0</v>
      </c>
      <c r="R678" s="17"/>
      <c r="S678" s="18">
        <v>0</v>
      </c>
      <c r="T678" s="18">
        <v>0</v>
      </c>
      <c r="U678" s="18">
        <v>0</v>
      </c>
      <c r="V678" s="18">
        <v>0</v>
      </c>
      <c r="W678" s="17"/>
      <c r="X678" s="17"/>
      <c r="Y678" s="17" t="s">
        <v>1276</v>
      </c>
      <c r="Z678" s="17"/>
      <c r="AA678" s="17"/>
      <c r="AB678" s="17">
        <v>1</v>
      </c>
      <c r="AC678" s="17">
        <v>1</v>
      </c>
      <c r="AD678" s="17"/>
      <c r="AE678" s="17">
        <v>3000</v>
      </c>
    </row>
    <row r="679" spans="1:31" s="9" customFormat="1" x14ac:dyDescent="0.2">
      <c r="A679" s="68">
        <v>1893</v>
      </c>
      <c r="B679" s="45" t="s">
        <v>30</v>
      </c>
      <c r="C679" s="19" t="s">
        <v>1272</v>
      </c>
      <c r="D679" s="19" t="s">
        <v>1273</v>
      </c>
      <c r="E679" s="20">
        <v>1439</v>
      </c>
      <c r="F679" s="9" t="s">
        <v>210</v>
      </c>
      <c r="G679" s="22" t="s">
        <v>796</v>
      </c>
      <c r="H679" s="22" t="s">
        <v>1274</v>
      </c>
      <c r="I679" s="22" t="s">
        <v>288</v>
      </c>
      <c r="J679" s="28" t="s">
        <v>1277</v>
      </c>
      <c r="K679" s="55">
        <v>161</v>
      </c>
      <c r="N679" s="9">
        <v>0</v>
      </c>
      <c r="O679" s="9">
        <v>2</v>
      </c>
      <c r="P679" s="9">
        <v>12</v>
      </c>
      <c r="Q679" s="9">
        <v>4</v>
      </c>
      <c r="S679" s="25">
        <v>9.7200000000000006</v>
      </c>
      <c r="T679" s="25">
        <v>3.24</v>
      </c>
      <c r="U679" s="25">
        <v>31.492800000000003</v>
      </c>
      <c r="V679" s="25">
        <v>3</v>
      </c>
      <c r="AB679" s="9">
        <v>2</v>
      </c>
      <c r="AC679" s="9" t="s">
        <v>40</v>
      </c>
      <c r="AE679" s="9">
        <v>3000</v>
      </c>
    </row>
    <row r="680" spans="1:31" s="9" customFormat="1" x14ac:dyDescent="0.2">
      <c r="A680" s="68">
        <v>1894</v>
      </c>
      <c r="B680" s="45" t="s">
        <v>30</v>
      </c>
      <c r="C680" s="19" t="s">
        <v>1272</v>
      </c>
      <c r="D680" s="19" t="s">
        <v>1273</v>
      </c>
      <c r="E680" s="20">
        <v>1439</v>
      </c>
      <c r="F680" s="9" t="s">
        <v>210</v>
      </c>
      <c r="G680" s="22" t="s">
        <v>796</v>
      </c>
      <c r="H680" s="22" t="s">
        <v>1274</v>
      </c>
      <c r="I680" s="22" t="s">
        <v>227</v>
      </c>
      <c r="J680" s="28" t="s">
        <v>1278</v>
      </c>
      <c r="K680" s="55">
        <v>161</v>
      </c>
      <c r="M680" s="9">
        <v>1</v>
      </c>
      <c r="N680" s="9">
        <v>0</v>
      </c>
      <c r="O680" s="9">
        <v>3</v>
      </c>
      <c r="P680" s="9">
        <v>5</v>
      </c>
      <c r="Q680" s="9">
        <v>3.5</v>
      </c>
      <c r="S680" s="25">
        <v>4.0500000000000007</v>
      </c>
      <c r="T680" s="25">
        <v>2.835</v>
      </c>
      <c r="U680" s="25">
        <v>11.481750000000002</v>
      </c>
      <c r="V680" s="25">
        <v>1.4285714285714288</v>
      </c>
      <c r="Y680" s="9" t="s">
        <v>1279</v>
      </c>
      <c r="AB680" s="9">
        <v>3</v>
      </c>
      <c r="AC680" s="9" t="s">
        <v>40</v>
      </c>
      <c r="AE680" s="9">
        <v>3000</v>
      </c>
    </row>
    <row r="681" spans="1:31" s="9" customFormat="1" x14ac:dyDescent="0.2">
      <c r="A681" s="68">
        <v>1895</v>
      </c>
      <c r="B681" s="45" t="s">
        <v>30</v>
      </c>
      <c r="C681" s="19" t="s">
        <v>1272</v>
      </c>
      <c r="D681" s="19" t="s">
        <v>1273</v>
      </c>
      <c r="E681" s="20">
        <v>1439</v>
      </c>
      <c r="F681" s="9" t="s">
        <v>210</v>
      </c>
      <c r="G681" s="22" t="s">
        <v>796</v>
      </c>
      <c r="H681" s="22" t="s">
        <v>1274</v>
      </c>
      <c r="I681" s="22" t="s">
        <v>266</v>
      </c>
      <c r="J681" s="28" t="s">
        <v>1280</v>
      </c>
      <c r="K681" s="55">
        <v>161</v>
      </c>
      <c r="M681" s="9">
        <v>1</v>
      </c>
      <c r="N681" s="9">
        <v>0</v>
      </c>
      <c r="O681" s="9">
        <v>4</v>
      </c>
      <c r="P681" s="9">
        <v>4</v>
      </c>
      <c r="Q681" s="9">
        <v>3</v>
      </c>
      <c r="S681" s="25">
        <v>3.24</v>
      </c>
      <c r="T681" s="25">
        <v>2.4300000000000002</v>
      </c>
      <c r="U681" s="25">
        <v>7.8732000000000006</v>
      </c>
      <c r="V681" s="25">
        <v>1.3333333333333333</v>
      </c>
      <c r="Y681" s="9" t="s">
        <v>137</v>
      </c>
      <c r="AB681" s="9">
        <v>4</v>
      </c>
      <c r="AC681" s="9" t="s">
        <v>40</v>
      </c>
      <c r="AE681" s="9">
        <v>3000</v>
      </c>
    </row>
    <row r="682" spans="1:31" s="9" customFormat="1" x14ac:dyDescent="0.2">
      <c r="A682" s="68">
        <v>1896</v>
      </c>
      <c r="B682" s="45" t="s">
        <v>30</v>
      </c>
      <c r="C682" s="19" t="s">
        <v>1272</v>
      </c>
      <c r="D682" s="19" t="s">
        <v>1273</v>
      </c>
      <c r="E682" s="20">
        <v>1439</v>
      </c>
      <c r="F682" s="9" t="s">
        <v>468</v>
      </c>
      <c r="G682" s="22" t="s">
        <v>796</v>
      </c>
      <c r="H682" s="22" t="s">
        <v>1274</v>
      </c>
      <c r="I682" s="22" t="s">
        <v>58</v>
      </c>
      <c r="J682" s="28" t="s">
        <v>1281</v>
      </c>
      <c r="K682" s="55">
        <v>161</v>
      </c>
      <c r="M682" s="9">
        <v>1</v>
      </c>
      <c r="N682" s="9">
        <v>1</v>
      </c>
      <c r="O682" s="9">
        <v>1</v>
      </c>
      <c r="P682" s="9">
        <v>0</v>
      </c>
      <c r="Q682" s="9">
        <v>0</v>
      </c>
      <c r="S682" s="25">
        <v>0</v>
      </c>
      <c r="T682" s="25">
        <v>0</v>
      </c>
      <c r="U682" s="25">
        <v>0</v>
      </c>
      <c r="V682" s="25">
        <v>0</v>
      </c>
      <c r="Y682" s="9" t="s">
        <v>1282</v>
      </c>
      <c r="AB682" s="9">
        <v>5</v>
      </c>
      <c r="AC682" s="9" t="s">
        <v>40</v>
      </c>
      <c r="AE682" s="9">
        <v>3000</v>
      </c>
    </row>
    <row r="683" spans="1:31" s="9" customFormat="1" x14ac:dyDescent="0.2">
      <c r="A683" s="68">
        <v>1897</v>
      </c>
      <c r="B683" s="45" t="s">
        <v>30</v>
      </c>
      <c r="C683" s="19" t="s">
        <v>1272</v>
      </c>
      <c r="D683" s="19" t="s">
        <v>1273</v>
      </c>
      <c r="E683" s="20">
        <v>1439</v>
      </c>
      <c r="F683" s="9" t="s">
        <v>468</v>
      </c>
      <c r="G683" s="22" t="s">
        <v>796</v>
      </c>
      <c r="H683" s="22" t="s">
        <v>1274</v>
      </c>
      <c r="I683" s="22" t="s">
        <v>61</v>
      </c>
      <c r="J683" s="28" t="s">
        <v>1283</v>
      </c>
      <c r="K683" s="55">
        <v>161</v>
      </c>
      <c r="M683" s="9">
        <v>1</v>
      </c>
      <c r="N683" s="9">
        <v>2</v>
      </c>
      <c r="O683" s="9">
        <v>1</v>
      </c>
      <c r="P683" s="9">
        <v>0</v>
      </c>
      <c r="Q683" s="9">
        <v>0</v>
      </c>
      <c r="S683" s="25">
        <v>0</v>
      </c>
      <c r="T683" s="25">
        <v>0</v>
      </c>
      <c r="U683" s="25">
        <v>0</v>
      </c>
      <c r="V683" s="25">
        <v>0</v>
      </c>
      <c r="Y683" s="9" t="s">
        <v>1282</v>
      </c>
      <c r="AB683" s="9">
        <v>6</v>
      </c>
      <c r="AC683" s="9" t="s">
        <v>40</v>
      </c>
      <c r="AE683" s="9">
        <v>3000</v>
      </c>
    </row>
    <row r="684" spans="1:31" s="9" customFormat="1" x14ac:dyDescent="0.2">
      <c r="A684" s="68">
        <v>1898</v>
      </c>
      <c r="B684" s="45" t="s">
        <v>30</v>
      </c>
      <c r="C684" s="19" t="s">
        <v>1272</v>
      </c>
      <c r="D684" s="19" t="s">
        <v>1273</v>
      </c>
      <c r="E684" s="20">
        <v>1439</v>
      </c>
      <c r="F684" s="9" t="s">
        <v>1284</v>
      </c>
      <c r="G684" s="22" t="s">
        <v>796</v>
      </c>
      <c r="H684" s="22" t="s">
        <v>1274</v>
      </c>
      <c r="I684" s="22" t="s">
        <v>602</v>
      </c>
      <c r="J684" s="28" t="s">
        <v>1285</v>
      </c>
      <c r="K684" s="55">
        <v>161</v>
      </c>
      <c r="P684" s="9">
        <v>0</v>
      </c>
      <c r="Q684" s="9">
        <v>0</v>
      </c>
      <c r="S684" s="25">
        <v>0</v>
      </c>
      <c r="T684" s="25">
        <v>0</v>
      </c>
      <c r="U684" s="25">
        <v>0</v>
      </c>
      <c r="V684" s="25">
        <v>0</v>
      </c>
      <c r="AB684" s="9">
        <v>7</v>
      </c>
      <c r="AC684" s="9" t="s">
        <v>40</v>
      </c>
      <c r="AE684" s="9">
        <v>3000</v>
      </c>
    </row>
    <row r="685" spans="1:31" s="9" customFormat="1" x14ac:dyDescent="0.2">
      <c r="A685" s="68">
        <v>1899</v>
      </c>
      <c r="B685" s="45" t="s">
        <v>30</v>
      </c>
      <c r="C685" s="19" t="s">
        <v>1272</v>
      </c>
      <c r="D685" s="19" t="s">
        <v>1273</v>
      </c>
      <c r="E685" s="20">
        <v>1439</v>
      </c>
      <c r="F685" s="9" t="s">
        <v>1286</v>
      </c>
      <c r="G685" s="22" t="s">
        <v>796</v>
      </c>
      <c r="H685" s="22" t="s">
        <v>1274</v>
      </c>
      <c r="I685" s="22" t="s">
        <v>67</v>
      </c>
      <c r="J685" s="28" t="s">
        <v>1287</v>
      </c>
      <c r="K685" s="55">
        <v>161</v>
      </c>
      <c r="P685" s="9">
        <v>0</v>
      </c>
      <c r="Q685" s="9">
        <v>0</v>
      </c>
      <c r="S685" s="25">
        <v>0</v>
      </c>
      <c r="T685" s="25">
        <v>0</v>
      </c>
      <c r="U685" s="25">
        <v>0</v>
      </c>
      <c r="V685" s="25">
        <v>0</v>
      </c>
      <c r="AB685" s="9">
        <v>8</v>
      </c>
      <c r="AC685" s="9" t="s">
        <v>40</v>
      </c>
      <c r="AE685" s="9">
        <v>3000</v>
      </c>
    </row>
    <row r="686" spans="1:31" s="9" customFormat="1" x14ac:dyDescent="0.2">
      <c r="A686" s="68">
        <v>1900</v>
      </c>
      <c r="B686" s="45" t="s">
        <v>30</v>
      </c>
      <c r="C686" s="19" t="s">
        <v>1272</v>
      </c>
      <c r="D686" s="19" t="s">
        <v>1273</v>
      </c>
      <c r="E686" s="20">
        <v>1439</v>
      </c>
      <c r="F686" s="9" t="s">
        <v>1288</v>
      </c>
      <c r="G686" s="22" t="s">
        <v>796</v>
      </c>
      <c r="H686" s="22" t="s">
        <v>1274</v>
      </c>
      <c r="I686" s="22" t="s">
        <v>70</v>
      </c>
      <c r="J686" s="28" t="s">
        <v>1289</v>
      </c>
      <c r="K686" s="55">
        <v>161</v>
      </c>
      <c r="P686" s="9">
        <v>0</v>
      </c>
      <c r="Q686" s="9">
        <v>0</v>
      </c>
      <c r="S686" s="25">
        <v>0</v>
      </c>
      <c r="T686" s="25">
        <v>0</v>
      </c>
      <c r="U686" s="25">
        <v>0</v>
      </c>
      <c r="V686" s="25">
        <v>0</v>
      </c>
      <c r="Y686" s="9" t="s">
        <v>1290</v>
      </c>
      <c r="AB686" s="9">
        <v>9</v>
      </c>
      <c r="AC686" s="9" t="s">
        <v>40</v>
      </c>
      <c r="AE686" s="9">
        <v>3000</v>
      </c>
    </row>
    <row r="687" spans="1:31" s="9" customFormat="1" x14ac:dyDescent="0.2">
      <c r="A687" s="68">
        <v>1901</v>
      </c>
      <c r="B687" s="45" t="s">
        <v>30</v>
      </c>
      <c r="C687" s="19" t="s">
        <v>1272</v>
      </c>
      <c r="D687" s="19" t="s">
        <v>1273</v>
      </c>
      <c r="E687" s="20">
        <v>1439</v>
      </c>
      <c r="F687" s="9" t="s">
        <v>394</v>
      </c>
      <c r="G687" s="22" t="s">
        <v>796</v>
      </c>
      <c r="H687" s="22" t="s">
        <v>1274</v>
      </c>
      <c r="I687" s="22" t="s">
        <v>74</v>
      </c>
      <c r="J687" s="28" t="s">
        <v>1291</v>
      </c>
      <c r="K687" s="55">
        <v>161</v>
      </c>
      <c r="N687" s="9">
        <v>0</v>
      </c>
      <c r="O687" s="9">
        <v>5</v>
      </c>
      <c r="P687" s="9">
        <v>0</v>
      </c>
      <c r="Q687" s="9">
        <v>0</v>
      </c>
      <c r="S687" s="25">
        <v>0</v>
      </c>
      <c r="T687" s="25">
        <v>0</v>
      </c>
      <c r="U687" s="25">
        <v>0</v>
      </c>
      <c r="V687" s="25">
        <v>0</v>
      </c>
      <c r="Y687" s="9" t="s">
        <v>1292</v>
      </c>
      <c r="AB687" s="9">
        <v>10</v>
      </c>
      <c r="AC687" s="9" t="s">
        <v>40</v>
      </c>
      <c r="AE687" s="9">
        <v>3000</v>
      </c>
    </row>
    <row r="688" spans="1:31" s="9" customFormat="1" x14ac:dyDescent="0.2">
      <c r="A688" s="68">
        <v>1902</v>
      </c>
      <c r="B688" s="45" t="s">
        <v>30</v>
      </c>
      <c r="C688" s="19" t="s">
        <v>1272</v>
      </c>
      <c r="D688" s="19" t="s">
        <v>1273</v>
      </c>
      <c r="E688" s="20">
        <v>1439</v>
      </c>
      <c r="F688" s="30" t="s">
        <v>870</v>
      </c>
      <c r="G688" s="31" t="s">
        <v>796</v>
      </c>
      <c r="H688" s="22" t="s">
        <v>1274</v>
      </c>
      <c r="I688" s="31" t="s">
        <v>982</v>
      </c>
      <c r="J688" s="30" t="s">
        <v>1293</v>
      </c>
      <c r="K688" s="55">
        <v>161</v>
      </c>
      <c r="L688" s="30"/>
      <c r="M688" s="30">
        <v>2</v>
      </c>
      <c r="N688" s="30">
        <v>0</v>
      </c>
      <c r="O688" s="30">
        <v>6</v>
      </c>
      <c r="P688" s="30">
        <v>6.5</v>
      </c>
      <c r="Q688" s="30">
        <v>4.5</v>
      </c>
      <c r="R688" s="30"/>
      <c r="S688" s="35">
        <v>5.2650000000000006</v>
      </c>
      <c r="T688" s="35">
        <v>3.6450000000000005</v>
      </c>
      <c r="U688" s="35">
        <v>19.190925000000004</v>
      </c>
      <c r="V688" s="35">
        <v>1.4444444444444444</v>
      </c>
      <c r="W688" s="30"/>
      <c r="X688" s="30"/>
      <c r="Y688" s="30" t="s">
        <v>467</v>
      </c>
      <c r="Z688" s="30"/>
      <c r="AA688" s="30"/>
      <c r="AB688" s="9">
        <v>11</v>
      </c>
      <c r="AC688" s="9" t="s">
        <v>40</v>
      </c>
      <c r="AE688" s="9">
        <v>3000</v>
      </c>
    </row>
    <row r="689" spans="1:31" s="9" customFormat="1" x14ac:dyDescent="0.2">
      <c r="A689" s="68">
        <v>1903</v>
      </c>
      <c r="B689" s="45" t="s">
        <v>30</v>
      </c>
      <c r="C689" s="19" t="s">
        <v>1272</v>
      </c>
      <c r="D689" s="19" t="s">
        <v>1273</v>
      </c>
      <c r="E689" s="20">
        <v>1439</v>
      </c>
      <c r="F689" s="9" t="s">
        <v>1294</v>
      </c>
      <c r="G689" s="22" t="s">
        <v>796</v>
      </c>
      <c r="H689" s="22" t="s">
        <v>1274</v>
      </c>
      <c r="I689" s="22" t="s">
        <v>533</v>
      </c>
      <c r="J689" s="28" t="s">
        <v>1295</v>
      </c>
      <c r="K689" s="55">
        <v>161</v>
      </c>
      <c r="M689" s="9">
        <v>2</v>
      </c>
      <c r="N689" s="9">
        <v>1</v>
      </c>
      <c r="O689" s="9">
        <v>2</v>
      </c>
      <c r="P689" s="9">
        <v>6.5</v>
      </c>
      <c r="Q689" s="9">
        <v>4.5</v>
      </c>
      <c r="S689" s="25">
        <v>5.2650000000000006</v>
      </c>
      <c r="T689" s="25">
        <v>3.6450000000000005</v>
      </c>
      <c r="U689" s="25">
        <v>19.190925000000004</v>
      </c>
      <c r="V689" s="25">
        <v>1.4444444444444444</v>
      </c>
      <c r="Y689" s="9" t="s">
        <v>39</v>
      </c>
      <c r="AB689" s="9">
        <v>12</v>
      </c>
      <c r="AC689" s="9" t="s">
        <v>40</v>
      </c>
      <c r="AE689" s="9">
        <v>3000</v>
      </c>
    </row>
    <row r="690" spans="1:31" s="9" customFormat="1" x14ac:dyDescent="0.2">
      <c r="A690" s="68">
        <v>1904</v>
      </c>
      <c r="B690" s="45" t="s">
        <v>30</v>
      </c>
      <c r="C690" s="19" t="s">
        <v>1272</v>
      </c>
      <c r="D690" s="19" t="s">
        <v>1273</v>
      </c>
      <c r="E690" s="20">
        <v>1439</v>
      </c>
      <c r="F690" s="9" t="s">
        <v>884</v>
      </c>
      <c r="G690" s="22" t="s">
        <v>796</v>
      </c>
      <c r="H690" s="22" t="s">
        <v>1274</v>
      </c>
      <c r="I690" s="22" t="s">
        <v>1296</v>
      </c>
      <c r="J690" s="28" t="s">
        <v>1297</v>
      </c>
      <c r="K690" s="55">
        <v>161</v>
      </c>
      <c r="M690" s="9">
        <v>2</v>
      </c>
      <c r="N690" s="9">
        <v>-1</v>
      </c>
      <c r="O690" s="9">
        <v>1</v>
      </c>
      <c r="P690" s="9">
        <v>6.5</v>
      </c>
      <c r="Q690" s="9">
        <v>4.5</v>
      </c>
      <c r="S690" s="25">
        <v>5.2650000000000006</v>
      </c>
      <c r="T690" s="25">
        <v>3.6450000000000005</v>
      </c>
      <c r="U690" s="25">
        <v>19.190925000000004</v>
      </c>
      <c r="V690" s="25">
        <v>1.4444444444444444</v>
      </c>
      <c r="Y690" s="9" t="s">
        <v>401</v>
      </c>
      <c r="AB690" s="9">
        <v>13</v>
      </c>
      <c r="AC690" s="9" t="s">
        <v>40</v>
      </c>
      <c r="AE690" s="9">
        <v>3000</v>
      </c>
    </row>
    <row r="691" spans="1:31" s="9" customFormat="1" x14ac:dyDescent="0.2">
      <c r="A691" s="68">
        <v>1905</v>
      </c>
      <c r="B691" s="45" t="s">
        <v>30</v>
      </c>
      <c r="C691" s="19" t="s">
        <v>1272</v>
      </c>
      <c r="D691" s="19" t="s">
        <v>1273</v>
      </c>
      <c r="E691" s="20">
        <v>1439</v>
      </c>
      <c r="F691" s="9" t="s">
        <v>213</v>
      </c>
      <c r="G691" s="22" t="s">
        <v>796</v>
      </c>
      <c r="H691" s="22" t="s">
        <v>1274</v>
      </c>
      <c r="I691" s="22" t="s">
        <v>1298</v>
      </c>
      <c r="J691" s="28" t="s">
        <v>1299</v>
      </c>
      <c r="K691" s="55">
        <v>161</v>
      </c>
      <c r="M691" s="9">
        <v>3</v>
      </c>
      <c r="N691" s="9">
        <v>1</v>
      </c>
      <c r="O691" s="9">
        <v>3</v>
      </c>
      <c r="P691" s="9">
        <v>3.5</v>
      </c>
      <c r="Q691" s="9">
        <v>2</v>
      </c>
      <c r="S691" s="25">
        <v>2.835</v>
      </c>
      <c r="T691" s="25">
        <v>1.62</v>
      </c>
      <c r="U691" s="25">
        <v>4.5927000000000007</v>
      </c>
      <c r="V691" s="25">
        <v>1.7499999999999998</v>
      </c>
      <c r="Y691" s="9" t="s">
        <v>1300</v>
      </c>
      <c r="AB691" s="9">
        <v>14</v>
      </c>
      <c r="AC691" s="9" t="s">
        <v>40</v>
      </c>
      <c r="AE691" s="9">
        <v>3000</v>
      </c>
    </row>
    <row r="692" spans="1:31" s="9" customFormat="1" x14ac:dyDescent="0.2">
      <c r="A692" s="68">
        <v>1906</v>
      </c>
      <c r="B692" s="45" t="s">
        <v>30</v>
      </c>
      <c r="C692" s="19" t="s">
        <v>1272</v>
      </c>
      <c r="D692" s="19" t="s">
        <v>1273</v>
      </c>
      <c r="E692" s="20">
        <v>1439</v>
      </c>
      <c r="F692" s="9" t="s">
        <v>250</v>
      </c>
      <c r="G692" s="22" t="s">
        <v>796</v>
      </c>
      <c r="H692" s="22" t="s">
        <v>1274</v>
      </c>
      <c r="I692" s="22" t="s">
        <v>990</v>
      </c>
      <c r="J692" s="28" t="s">
        <v>1301</v>
      </c>
      <c r="K692" s="55">
        <v>161</v>
      </c>
      <c r="M692" s="9">
        <v>4</v>
      </c>
      <c r="N692" s="9">
        <v>0</v>
      </c>
      <c r="O692" s="9">
        <v>7</v>
      </c>
      <c r="P692" s="9">
        <v>11</v>
      </c>
      <c r="Q692" s="9">
        <v>5</v>
      </c>
      <c r="S692" s="25">
        <v>8.91</v>
      </c>
      <c r="T692" s="25">
        <v>4.0500000000000007</v>
      </c>
      <c r="U692" s="25">
        <v>36.08550000000001</v>
      </c>
      <c r="V692" s="25">
        <v>2.1999999999999997</v>
      </c>
      <c r="Y692" s="9" t="s">
        <v>1302</v>
      </c>
      <c r="AB692" s="9">
        <v>15</v>
      </c>
      <c r="AC692" s="9" t="s">
        <v>40</v>
      </c>
      <c r="AE692" s="9">
        <v>3000</v>
      </c>
    </row>
    <row r="693" spans="1:31" s="9" customFormat="1" x14ac:dyDescent="0.2">
      <c r="A693" s="68">
        <v>1907</v>
      </c>
      <c r="B693" s="45" t="s">
        <v>30</v>
      </c>
      <c r="C693" s="19" t="s">
        <v>1272</v>
      </c>
      <c r="D693" s="19" t="s">
        <v>1273</v>
      </c>
      <c r="E693" s="20">
        <v>1439</v>
      </c>
      <c r="F693" s="9" t="s">
        <v>213</v>
      </c>
      <c r="G693" s="22" t="s">
        <v>796</v>
      </c>
      <c r="H693" s="22" t="s">
        <v>1274</v>
      </c>
      <c r="I693" s="22" t="s">
        <v>1303</v>
      </c>
      <c r="J693" s="28" t="s">
        <v>1304</v>
      </c>
      <c r="K693" s="55">
        <v>161</v>
      </c>
      <c r="M693" s="9">
        <v>4</v>
      </c>
      <c r="N693" s="9">
        <v>1</v>
      </c>
      <c r="O693" s="9">
        <v>4</v>
      </c>
      <c r="P693" s="9">
        <v>11</v>
      </c>
      <c r="Q693" s="9">
        <v>5</v>
      </c>
      <c r="S693" s="25">
        <v>8.91</v>
      </c>
      <c r="T693" s="25">
        <v>4.0500000000000007</v>
      </c>
      <c r="U693" s="25">
        <v>36.08550000000001</v>
      </c>
      <c r="V693" s="25">
        <v>2.1999999999999997</v>
      </c>
      <c r="Y693" s="9" t="s">
        <v>39</v>
      </c>
      <c r="AB693" s="9">
        <v>16</v>
      </c>
      <c r="AC693" s="9" t="s">
        <v>40</v>
      </c>
      <c r="AE693" s="9">
        <v>3000</v>
      </c>
    </row>
    <row r="694" spans="1:31" s="9" customFormat="1" x14ac:dyDescent="0.2">
      <c r="A694" s="68">
        <v>1908</v>
      </c>
      <c r="B694" s="45" t="s">
        <v>30</v>
      </c>
      <c r="C694" s="19" t="s">
        <v>1272</v>
      </c>
      <c r="D694" s="19" t="s">
        <v>1273</v>
      </c>
      <c r="E694" s="20">
        <v>1439</v>
      </c>
      <c r="F694" s="9" t="s">
        <v>1305</v>
      </c>
      <c r="G694" s="22" t="s">
        <v>796</v>
      </c>
      <c r="H694" s="22" t="s">
        <v>1274</v>
      </c>
      <c r="I694" s="22" t="s">
        <v>1306</v>
      </c>
      <c r="J694" s="28" t="s">
        <v>1307</v>
      </c>
      <c r="K694" s="55">
        <v>161</v>
      </c>
      <c r="M694" s="9">
        <v>6</v>
      </c>
      <c r="N694" s="9">
        <v>0</v>
      </c>
      <c r="O694" s="9">
        <v>8</v>
      </c>
      <c r="P694" s="9">
        <v>3.5</v>
      </c>
      <c r="Q694" s="9">
        <v>3</v>
      </c>
      <c r="S694" s="25">
        <v>2.835</v>
      </c>
      <c r="T694" s="25">
        <v>2.4300000000000002</v>
      </c>
      <c r="U694" s="25">
        <v>6.8890500000000001</v>
      </c>
      <c r="V694" s="25">
        <v>1.1666666666666665</v>
      </c>
      <c r="Y694" s="9" t="s">
        <v>1203</v>
      </c>
      <c r="AB694" s="9">
        <v>17</v>
      </c>
      <c r="AC694" s="9" t="s">
        <v>40</v>
      </c>
      <c r="AE694" s="9">
        <v>3000</v>
      </c>
    </row>
    <row r="695" spans="1:31" s="9" customFormat="1" x14ac:dyDescent="0.2">
      <c r="A695" s="68">
        <v>1909</v>
      </c>
      <c r="B695" s="45" t="s">
        <v>30</v>
      </c>
      <c r="C695" s="19" t="s">
        <v>1272</v>
      </c>
      <c r="D695" s="19" t="s">
        <v>1273</v>
      </c>
      <c r="E695" s="20">
        <v>1439</v>
      </c>
      <c r="F695" s="30" t="s">
        <v>870</v>
      </c>
      <c r="G695" s="31" t="s">
        <v>796</v>
      </c>
      <c r="H695" s="22" t="s">
        <v>1274</v>
      </c>
      <c r="I695" s="31" t="s">
        <v>546</v>
      </c>
      <c r="J695" s="30" t="s">
        <v>1308</v>
      </c>
      <c r="K695" s="55">
        <v>161</v>
      </c>
      <c r="L695" s="30"/>
      <c r="M695" s="30">
        <v>5</v>
      </c>
      <c r="N695" s="30">
        <v>0</v>
      </c>
      <c r="O695" s="30">
        <v>9</v>
      </c>
      <c r="P695" s="30">
        <v>7</v>
      </c>
      <c r="Q695" s="30">
        <v>3</v>
      </c>
      <c r="R695" s="30"/>
      <c r="S695" s="35">
        <v>5.67</v>
      </c>
      <c r="T695" s="35">
        <v>2.4300000000000002</v>
      </c>
      <c r="U695" s="35">
        <v>13.7781</v>
      </c>
      <c r="V695" s="35">
        <v>2.333333333333333</v>
      </c>
      <c r="W695" s="30"/>
      <c r="X695" s="30"/>
      <c r="Y695" s="30" t="s">
        <v>1309</v>
      </c>
      <c r="Z695" s="30"/>
      <c r="AA695" s="30"/>
      <c r="AB695" s="9">
        <v>18</v>
      </c>
      <c r="AC695" s="9" t="s">
        <v>40</v>
      </c>
      <c r="AE695" s="9">
        <v>3000</v>
      </c>
    </row>
    <row r="696" spans="1:31" s="9" customFormat="1" x14ac:dyDescent="0.2">
      <c r="A696" s="68">
        <v>1910</v>
      </c>
      <c r="B696" s="45" t="s">
        <v>30</v>
      </c>
      <c r="C696" s="19" t="s">
        <v>1272</v>
      </c>
      <c r="D696" s="19" t="s">
        <v>1273</v>
      </c>
      <c r="E696" s="20">
        <v>1439</v>
      </c>
      <c r="F696" s="9" t="s">
        <v>468</v>
      </c>
      <c r="G696" s="22" t="s">
        <v>796</v>
      </c>
      <c r="H696" s="22" t="s">
        <v>1274</v>
      </c>
      <c r="I696" s="22" t="s">
        <v>1310</v>
      </c>
      <c r="J696" s="28" t="s">
        <v>1311</v>
      </c>
      <c r="K696" s="55">
        <v>161</v>
      </c>
      <c r="M696" s="9">
        <v>5</v>
      </c>
      <c r="N696" s="9">
        <v>1</v>
      </c>
      <c r="O696" s="9">
        <v>5</v>
      </c>
      <c r="P696" s="9">
        <v>7</v>
      </c>
      <c r="Q696" s="9">
        <v>3</v>
      </c>
      <c r="S696" s="25">
        <v>5.67</v>
      </c>
      <c r="T696" s="25">
        <v>2.4300000000000002</v>
      </c>
      <c r="U696" s="25">
        <v>13.7781</v>
      </c>
      <c r="V696" s="25">
        <v>2.333333333333333</v>
      </c>
      <c r="Y696" s="9" t="s">
        <v>39</v>
      </c>
      <c r="AB696" s="9">
        <v>19</v>
      </c>
      <c r="AC696" s="9" t="s">
        <v>40</v>
      </c>
      <c r="AE696" s="9">
        <v>3000</v>
      </c>
    </row>
    <row r="697" spans="1:31" s="9" customFormat="1" x14ac:dyDescent="0.2">
      <c r="A697" s="68">
        <v>1911</v>
      </c>
      <c r="B697" s="45" t="s">
        <v>30</v>
      </c>
      <c r="C697" s="19" t="s">
        <v>1272</v>
      </c>
      <c r="D697" s="19" t="s">
        <v>1273</v>
      </c>
      <c r="E697" s="20">
        <v>1439</v>
      </c>
      <c r="F697" s="9" t="s">
        <v>468</v>
      </c>
      <c r="G697" s="22" t="s">
        <v>796</v>
      </c>
      <c r="H697" s="22" t="s">
        <v>1274</v>
      </c>
      <c r="I697" s="22" t="s">
        <v>1312</v>
      </c>
      <c r="J697" s="28" t="s">
        <v>1313</v>
      </c>
      <c r="K697" s="55">
        <v>161</v>
      </c>
      <c r="M697" s="9">
        <v>5</v>
      </c>
      <c r="N697" s="9">
        <v>2</v>
      </c>
      <c r="O697" s="9">
        <v>2</v>
      </c>
      <c r="P697" s="9">
        <v>7</v>
      </c>
      <c r="Q697" s="9">
        <v>3</v>
      </c>
      <c r="S697" s="25">
        <v>5.67</v>
      </c>
      <c r="T697" s="25">
        <v>2.4300000000000002</v>
      </c>
      <c r="U697" s="25">
        <v>13.7781</v>
      </c>
      <c r="V697" s="25">
        <v>2.333333333333333</v>
      </c>
      <c r="Y697" s="9" t="s">
        <v>39</v>
      </c>
      <c r="AB697" s="9">
        <v>20</v>
      </c>
      <c r="AC697" s="9" t="s">
        <v>40</v>
      </c>
      <c r="AE697" s="9">
        <v>3000</v>
      </c>
    </row>
    <row r="698" spans="1:31" s="9" customFormat="1" x14ac:dyDescent="0.2">
      <c r="A698" s="68">
        <v>1912</v>
      </c>
      <c r="B698" s="45" t="s">
        <v>30</v>
      </c>
      <c r="C698" s="19" t="s">
        <v>1272</v>
      </c>
      <c r="D698" s="19" t="s">
        <v>1273</v>
      </c>
      <c r="E698" s="20">
        <v>1439</v>
      </c>
      <c r="F698" s="9" t="s">
        <v>800</v>
      </c>
      <c r="G698" s="22" t="s">
        <v>796</v>
      </c>
      <c r="H698" s="22" t="s">
        <v>1274</v>
      </c>
      <c r="I698" s="22" t="s">
        <v>1314</v>
      </c>
      <c r="J698" s="28" t="s">
        <v>1315</v>
      </c>
      <c r="K698" s="55">
        <v>161</v>
      </c>
      <c r="M698" s="9">
        <v>5</v>
      </c>
      <c r="N698" s="9">
        <v>3</v>
      </c>
      <c r="O698" s="9">
        <v>1</v>
      </c>
      <c r="P698" s="9">
        <v>0</v>
      </c>
      <c r="Q698" s="9">
        <v>0</v>
      </c>
      <c r="S698" s="25">
        <v>0</v>
      </c>
      <c r="T698" s="25">
        <v>0</v>
      </c>
      <c r="U698" s="25">
        <v>0</v>
      </c>
      <c r="V698" s="25">
        <v>0</v>
      </c>
      <c r="Y698" s="9" t="s">
        <v>39</v>
      </c>
      <c r="AB698" s="9">
        <v>21</v>
      </c>
      <c r="AC698" s="9" t="s">
        <v>40</v>
      </c>
      <c r="AE698" s="9">
        <v>3000</v>
      </c>
    </row>
    <row r="699" spans="1:31" s="9" customFormat="1" x14ac:dyDescent="0.2">
      <c r="A699" s="68">
        <v>1913</v>
      </c>
      <c r="B699" s="45" t="s">
        <v>30</v>
      </c>
      <c r="C699" s="19" t="s">
        <v>1272</v>
      </c>
      <c r="D699" s="19" t="s">
        <v>1273</v>
      </c>
      <c r="E699" s="20">
        <v>1439</v>
      </c>
      <c r="F699" s="9" t="s">
        <v>1316</v>
      </c>
      <c r="G699" s="22" t="s">
        <v>796</v>
      </c>
      <c r="H699" s="22" t="s">
        <v>1274</v>
      </c>
      <c r="I699" s="22" t="s">
        <v>1317</v>
      </c>
      <c r="J699" s="28" t="s">
        <v>1318</v>
      </c>
      <c r="K699" s="55">
        <v>161</v>
      </c>
      <c r="M699" s="9">
        <v>6</v>
      </c>
      <c r="N699" s="9">
        <v>0</v>
      </c>
      <c r="O699" s="9">
        <v>10</v>
      </c>
      <c r="P699" s="9">
        <v>4</v>
      </c>
      <c r="Q699" s="9">
        <v>3.5</v>
      </c>
      <c r="S699" s="25">
        <v>3.24</v>
      </c>
      <c r="T699" s="25">
        <v>2.835</v>
      </c>
      <c r="U699" s="25">
        <v>9.1854000000000013</v>
      </c>
      <c r="V699" s="25">
        <v>1.142857142857143</v>
      </c>
      <c r="Y699" s="9" t="s">
        <v>1319</v>
      </c>
      <c r="AB699" s="9">
        <v>22</v>
      </c>
      <c r="AC699" s="9" t="s">
        <v>40</v>
      </c>
      <c r="AE699" s="9">
        <v>3000</v>
      </c>
    </row>
    <row r="700" spans="1:31" s="9" customFormat="1" x14ac:dyDescent="0.2">
      <c r="A700" s="68">
        <v>1914</v>
      </c>
      <c r="B700" s="45" t="s">
        <v>30</v>
      </c>
      <c r="C700" s="19" t="s">
        <v>1272</v>
      </c>
      <c r="D700" s="19" t="s">
        <v>1273</v>
      </c>
      <c r="E700" s="20">
        <v>1439</v>
      </c>
      <c r="F700" s="9" t="s">
        <v>213</v>
      </c>
      <c r="G700" s="22" t="s">
        <v>796</v>
      </c>
      <c r="H700" s="22" t="s">
        <v>1274</v>
      </c>
      <c r="I700" s="22" t="s">
        <v>1320</v>
      </c>
      <c r="J700" s="28" t="s">
        <v>1321</v>
      </c>
      <c r="K700" s="55">
        <v>161</v>
      </c>
      <c r="M700" s="9">
        <v>6</v>
      </c>
      <c r="N700" s="9">
        <v>1</v>
      </c>
      <c r="O700" s="9">
        <v>6</v>
      </c>
      <c r="P700" s="9">
        <v>7.5</v>
      </c>
      <c r="Q700" s="9">
        <v>6.5</v>
      </c>
      <c r="S700" s="25">
        <v>6.0750000000000002</v>
      </c>
      <c r="T700" s="25">
        <v>5.2650000000000006</v>
      </c>
      <c r="U700" s="25">
        <v>31.984875000000006</v>
      </c>
      <c r="V700" s="25">
        <v>1.1538461538461537</v>
      </c>
      <c r="Y700" s="9" t="s">
        <v>1322</v>
      </c>
      <c r="AB700" s="9">
        <v>23</v>
      </c>
      <c r="AC700" s="9" t="s">
        <v>40</v>
      </c>
      <c r="AE700" s="9">
        <v>3000</v>
      </c>
    </row>
    <row r="701" spans="1:31" s="9" customFormat="1" x14ac:dyDescent="0.2">
      <c r="A701" s="68">
        <v>1914</v>
      </c>
      <c r="B701" s="45" t="s">
        <v>30</v>
      </c>
      <c r="C701" s="19" t="s">
        <v>1272</v>
      </c>
      <c r="D701" s="19" t="s">
        <v>1273</v>
      </c>
      <c r="E701" s="20">
        <v>1439</v>
      </c>
      <c r="G701" s="22"/>
      <c r="H701" s="22" t="s">
        <v>1274</v>
      </c>
      <c r="I701" s="22"/>
      <c r="J701" s="28"/>
      <c r="K701" s="55"/>
      <c r="S701" s="25"/>
      <c r="T701" s="25"/>
      <c r="U701" s="56">
        <f>SUM(U678:U700)</f>
        <v>274.57785000000007</v>
      </c>
      <c r="V701" s="25"/>
    </row>
    <row r="702" spans="1:31" s="9" customFormat="1" x14ac:dyDescent="0.2">
      <c r="A702" s="37">
        <v>3912</v>
      </c>
      <c r="B702" s="26"/>
      <c r="C702" s="26" t="s">
        <v>1323</v>
      </c>
      <c r="D702" s="26" t="s">
        <v>1324</v>
      </c>
      <c r="E702" s="27">
        <v>1492</v>
      </c>
      <c r="F702" s="17" t="s">
        <v>165</v>
      </c>
      <c r="G702" s="14" t="s">
        <v>796</v>
      </c>
      <c r="H702" s="14" t="s">
        <v>1325</v>
      </c>
      <c r="I702" s="14" t="s">
        <v>44</v>
      </c>
      <c r="J702" s="26" t="s">
        <v>1326</v>
      </c>
      <c r="K702" s="17">
        <v>526</v>
      </c>
      <c r="L702" s="17"/>
      <c r="M702" s="17">
        <v>1</v>
      </c>
      <c r="N702" s="17">
        <v>0</v>
      </c>
      <c r="O702" s="17"/>
      <c r="P702" s="17">
        <v>7</v>
      </c>
      <c r="Q702" s="17">
        <v>5.5</v>
      </c>
      <c r="R702" s="17">
        <v>24.5</v>
      </c>
      <c r="S702" s="17">
        <v>5.67</v>
      </c>
      <c r="T702" s="17">
        <v>2.835</v>
      </c>
      <c r="U702" s="17">
        <v>16.074449999999999</v>
      </c>
      <c r="V702" s="17">
        <v>2</v>
      </c>
      <c r="W702" s="17"/>
      <c r="X702" s="17" t="s">
        <v>40</v>
      </c>
      <c r="Y702" s="17"/>
      <c r="Z702" s="17">
        <v>2780</v>
      </c>
      <c r="AA702" s="17">
        <v>2880</v>
      </c>
      <c r="AB702" s="17">
        <v>1</v>
      </c>
      <c r="AC702" s="17">
        <v>1</v>
      </c>
      <c r="AD702" s="17"/>
      <c r="AE702" s="17"/>
    </row>
    <row r="703" spans="1:31" s="9" customFormat="1" x14ac:dyDescent="0.2">
      <c r="A703" s="37">
        <v>3913</v>
      </c>
      <c r="B703" s="28"/>
      <c r="C703" s="28" t="s">
        <v>1323</v>
      </c>
      <c r="D703" s="28" t="s">
        <v>1324</v>
      </c>
      <c r="E703" s="29">
        <v>1492</v>
      </c>
      <c r="F703" s="9" t="s">
        <v>90</v>
      </c>
      <c r="G703" s="22" t="s">
        <v>796</v>
      </c>
      <c r="H703" s="22" t="s">
        <v>1325</v>
      </c>
      <c r="I703" s="22" t="s">
        <v>47</v>
      </c>
      <c r="J703" s="28" t="s">
        <v>1327</v>
      </c>
      <c r="K703" s="9">
        <v>526</v>
      </c>
      <c r="M703" s="9">
        <v>2</v>
      </c>
      <c r="N703" s="9">
        <v>0</v>
      </c>
      <c r="P703" s="9">
        <v>5</v>
      </c>
      <c r="Q703" s="9">
        <v>3.5</v>
      </c>
      <c r="R703" s="9">
        <v>17.5</v>
      </c>
      <c r="S703" s="9">
        <v>4.05</v>
      </c>
      <c r="T703" s="9">
        <v>2.835</v>
      </c>
      <c r="U703" s="9">
        <v>11.48175</v>
      </c>
      <c r="V703" s="9">
        <v>1.4285714285714199</v>
      </c>
      <c r="X703" s="9" t="s">
        <v>53</v>
      </c>
      <c r="Z703" s="9">
        <v>2780</v>
      </c>
      <c r="AA703" s="9">
        <v>2880</v>
      </c>
      <c r="AB703" s="9">
        <v>2</v>
      </c>
      <c r="AC703" s="9" t="s">
        <v>40</v>
      </c>
    </row>
    <row r="704" spans="1:31" s="9" customFormat="1" x14ac:dyDescent="0.2">
      <c r="A704" s="37">
        <v>3914</v>
      </c>
      <c r="B704" s="28"/>
      <c r="C704" s="28" t="s">
        <v>1323</v>
      </c>
      <c r="D704" s="28" t="s">
        <v>1324</v>
      </c>
      <c r="E704" s="29">
        <v>1492</v>
      </c>
      <c r="F704" s="9" t="s">
        <v>169</v>
      </c>
      <c r="G704" s="22" t="s">
        <v>796</v>
      </c>
      <c r="H704" s="22" t="s">
        <v>1325</v>
      </c>
      <c r="I704" s="22" t="s">
        <v>51</v>
      </c>
      <c r="J704" s="28" t="s">
        <v>1328</v>
      </c>
      <c r="K704" s="9">
        <v>526</v>
      </c>
      <c r="M704" s="9">
        <v>3</v>
      </c>
      <c r="N704" s="9">
        <v>0</v>
      </c>
      <c r="P704" s="9">
        <v>5</v>
      </c>
      <c r="Q704" s="9">
        <v>3.5</v>
      </c>
      <c r="R704" s="9">
        <v>17.5</v>
      </c>
      <c r="S704" s="9">
        <v>4.05</v>
      </c>
      <c r="T704" s="9">
        <v>2.835</v>
      </c>
      <c r="U704" s="9">
        <v>11.48175</v>
      </c>
      <c r="V704" s="9">
        <v>1.4285714285714199</v>
      </c>
      <c r="X704" s="9" t="s">
        <v>53</v>
      </c>
      <c r="Z704" s="9">
        <v>2780</v>
      </c>
      <c r="AA704" s="9">
        <v>2880</v>
      </c>
      <c r="AB704" s="9">
        <v>3</v>
      </c>
      <c r="AC704" s="9" t="s">
        <v>40</v>
      </c>
    </row>
    <row r="705" spans="1:31" s="9" customFormat="1" x14ac:dyDescent="0.2">
      <c r="A705" s="37">
        <v>3915</v>
      </c>
      <c r="B705" s="28"/>
      <c r="C705" s="28" t="s">
        <v>1323</v>
      </c>
      <c r="D705" s="28" t="s">
        <v>1324</v>
      </c>
      <c r="E705" s="29">
        <v>1492</v>
      </c>
      <c r="F705" s="30" t="s">
        <v>46</v>
      </c>
      <c r="G705" s="31" t="s">
        <v>796</v>
      </c>
      <c r="H705" s="31" t="s">
        <v>1325</v>
      </c>
      <c r="I705" s="31" t="s">
        <v>1329</v>
      </c>
      <c r="J705" s="30" t="s">
        <v>1330</v>
      </c>
      <c r="K705" s="30">
        <v>526</v>
      </c>
      <c r="L705" s="30"/>
      <c r="M705" s="30">
        <v>4</v>
      </c>
      <c r="N705" s="30">
        <v>0</v>
      </c>
      <c r="O705" s="30"/>
      <c r="P705" s="30">
        <v>6</v>
      </c>
      <c r="Q705" s="30">
        <v>4.5</v>
      </c>
      <c r="R705" s="30">
        <v>27</v>
      </c>
      <c r="S705" s="30">
        <v>4.8600000000000003</v>
      </c>
      <c r="T705" s="30">
        <v>3.645</v>
      </c>
      <c r="U705" s="30">
        <v>17.714700000000001</v>
      </c>
      <c r="V705" s="30">
        <v>1.3333333333333299</v>
      </c>
      <c r="W705" s="30"/>
      <c r="X705" s="30" t="s">
        <v>53</v>
      </c>
      <c r="Y705" s="30"/>
      <c r="Z705" s="30">
        <v>2780</v>
      </c>
      <c r="AA705" s="30">
        <v>2880</v>
      </c>
      <c r="AB705" s="9">
        <v>4</v>
      </c>
      <c r="AC705" s="9" t="s">
        <v>40</v>
      </c>
    </row>
    <row r="706" spans="1:31" s="9" customFormat="1" x14ac:dyDescent="0.2">
      <c r="A706" s="37">
        <v>3916</v>
      </c>
      <c r="B706" s="28"/>
      <c r="C706" s="28" t="s">
        <v>1323</v>
      </c>
      <c r="D706" s="28" t="s">
        <v>1324</v>
      </c>
      <c r="E706" s="29">
        <v>1492</v>
      </c>
      <c r="F706" s="9" t="s">
        <v>1331</v>
      </c>
      <c r="G706" s="22" t="s">
        <v>796</v>
      </c>
      <c r="H706" s="22" t="s">
        <v>1325</v>
      </c>
      <c r="I706" s="22" t="s">
        <v>293</v>
      </c>
      <c r="J706" s="28" t="s">
        <v>1332</v>
      </c>
      <c r="K706" s="9">
        <v>526</v>
      </c>
      <c r="M706" s="9" t="s">
        <v>40</v>
      </c>
      <c r="N706" s="9">
        <v>-1</v>
      </c>
      <c r="R706" s="9">
        <v>0</v>
      </c>
      <c r="S706" s="9">
        <v>0</v>
      </c>
      <c r="T706" s="9">
        <v>0</v>
      </c>
      <c r="U706" s="9">
        <v>56.752650000000003</v>
      </c>
      <c r="X706" s="9" t="s">
        <v>53</v>
      </c>
      <c r="Z706" s="9">
        <v>2780</v>
      </c>
      <c r="AA706" s="9">
        <v>2880</v>
      </c>
      <c r="AB706" s="9">
        <v>5</v>
      </c>
      <c r="AC706" s="9" t="s">
        <v>40</v>
      </c>
    </row>
    <row r="707" spans="1:31" s="9" customFormat="1" x14ac:dyDescent="0.2">
      <c r="A707" s="37">
        <v>3917</v>
      </c>
      <c r="B707" s="28"/>
      <c r="C707" s="28" t="s">
        <v>1323</v>
      </c>
      <c r="D707" s="28" t="s">
        <v>1324</v>
      </c>
      <c r="E707" s="29">
        <v>1492</v>
      </c>
      <c r="F707" s="9" t="s">
        <v>54</v>
      </c>
      <c r="G707" s="22" t="s">
        <v>796</v>
      </c>
      <c r="H707" s="22" t="s">
        <v>1325</v>
      </c>
      <c r="I707" s="22" t="s">
        <v>61</v>
      </c>
      <c r="J707" s="28" t="s">
        <v>1333</v>
      </c>
      <c r="K707" s="9">
        <v>526</v>
      </c>
      <c r="M707" s="9">
        <v>1</v>
      </c>
      <c r="N707" s="9">
        <v>1</v>
      </c>
      <c r="P707" s="9">
        <v>7</v>
      </c>
      <c r="Q707" s="9">
        <v>3.5</v>
      </c>
      <c r="R707" s="9">
        <v>24.5</v>
      </c>
      <c r="S707" s="9">
        <v>5.67</v>
      </c>
      <c r="T707" s="9">
        <v>2.835</v>
      </c>
      <c r="U707" s="9">
        <v>16.074449999999999</v>
      </c>
      <c r="V707" s="9">
        <v>2</v>
      </c>
      <c r="X707" s="9" t="s">
        <v>53</v>
      </c>
      <c r="Z707" s="9">
        <v>2780</v>
      </c>
      <c r="AA707" s="9">
        <v>2880</v>
      </c>
      <c r="AB707" s="9">
        <v>6</v>
      </c>
      <c r="AC707" s="9" t="s">
        <v>40</v>
      </c>
    </row>
    <row r="708" spans="1:31" s="9" customFormat="1" x14ac:dyDescent="0.2">
      <c r="A708" s="37">
        <v>3918</v>
      </c>
      <c r="B708" s="28"/>
      <c r="C708" s="28" t="s">
        <v>1323</v>
      </c>
      <c r="D708" s="28" t="s">
        <v>1324</v>
      </c>
      <c r="E708" s="29">
        <v>1492</v>
      </c>
      <c r="F708" s="9" t="s">
        <v>54</v>
      </c>
      <c r="G708" s="22" t="s">
        <v>796</v>
      </c>
      <c r="H708" s="22" t="s">
        <v>1325</v>
      </c>
      <c r="I708" s="22" t="s">
        <v>64</v>
      </c>
      <c r="J708" s="28" t="s">
        <v>1334</v>
      </c>
      <c r="K708" s="9">
        <v>526</v>
      </c>
      <c r="M708" s="9">
        <v>2</v>
      </c>
      <c r="N708" s="9">
        <v>1</v>
      </c>
      <c r="P708" s="9">
        <v>5</v>
      </c>
      <c r="Q708" s="9">
        <v>3.5</v>
      </c>
      <c r="R708" s="9">
        <v>17.5</v>
      </c>
      <c r="S708" s="9">
        <v>4.05</v>
      </c>
      <c r="T708" s="9">
        <v>2.835</v>
      </c>
      <c r="U708" s="9">
        <v>11.48175</v>
      </c>
      <c r="V708" s="9">
        <v>1.4285714285714199</v>
      </c>
      <c r="X708" s="9" t="s">
        <v>53</v>
      </c>
      <c r="Z708" s="9">
        <v>2780</v>
      </c>
      <c r="AA708" s="9">
        <v>2880</v>
      </c>
      <c r="AB708" s="9">
        <v>7</v>
      </c>
      <c r="AC708" s="9" t="s">
        <v>40</v>
      </c>
    </row>
    <row r="709" spans="1:31" s="9" customFormat="1" x14ac:dyDescent="0.2">
      <c r="A709" s="37">
        <v>3919</v>
      </c>
      <c r="B709" s="28"/>
      <c r="C709" s="28" t="s">
        <v>1323</v>
      </c>
      <c r="D709" s="28" t="s">
        <v>1324</v>
      </c>
      <c r="E709" s="29">
        <v>1492</v>
      </c>
      <c r="F709" s="9" t="s">
        <v>54</v>
      </c>
      <c r="G709" s="22" t="s">
        <v>796</v>
      </c>
      <c r="H709" s="22" t="s">
        <v>1325</v>
      </c>
      <c r="I709" s="22" t="s">
        <v>484</v>
      </c>
      <c r="J709" s="28" t="s">
        <v>1335</v>
      </c>
      <c r="K709" s="9">
        <v>526</v>
      </c>
      <c r="M709" s="9">
        <v>3</v>
      </c>
      <c r="N709" s="9">
        <v>1</v>
      </c>
      <c r="P709" s="9">
        <v>5</v>
      </c>
      <c r="Q709" s="9">
        <v>3.5</v>
      </c>
      <c r="R709" s="9">
        <v>17.5</v>
      </c>
      <c r="S709" s="9">
        <v>4.05</v>
      </c>
      <c r="T709" s="9">
        <v>2.835</v>
      </c>
      <c r="U709" s="9">
        <v>11.48175</v>
      </c>
      <c r="V709" s="9">
        <v>1.4285714285714199</v>
      </c>
      <c r="X709" s="9" t="s">
        <v>53</v>
      </c>
      <c r="Z709" s="9">
        <v>2780</v>
      </c>
      <c r="AA709" s="9">
        <v>2880</v>
      </c>
      <c r="AB709" s="9">
        <v>8</v>
      </c>
      <c r="AC709" s="9" t="s">
        <v>40</v>
      </c>
    </row>
    <row r="710" spans="1:31" s="9" customFormat="1" x14ac:dyDescent="0.2">
      <c r="A710" s="37">
        <v>3920</v>
      </c>
      <c r="B710" s="28"/>
      <c r="C710" s="28" t="s">
        <v>1323</v>
      </c>
      <c r="D710" s="28" t="s">
        <v>1324</v>
      </c>
      <c r="E710" s="29">
        <v>1492</v>
      </c>
      <c r="F710" s="9" t="s">
        <v>54</v>
      </c>
      <c r="G710" s="22" t="s">
        <v>796</v>
      </c>
      <c r="H710" s="22" t="s">
        <v>1325</v>
      </c>
      <c r="I710" s="22" t="s">
        <v>359</v>
      </c>
      <c r="J710" s="28" t="s">
        <v>1336</v>
      </c>
      <c r="K710" s="9">
        <v>526</v>
      </c>
      <c r="M710" s="9">
        <v>4</v>
      </c>
      <c r="N710" s="9">
        <v>1</v>
      </c>
      <c r="P710" s="9">
        <v>6</v>
      </c>
      <c r="Q710" s="9">
        <v>4.5</v>
      </c>
      <c r="R710" s="9">
        <v>27</v>
      </c>
      <c r="S710" s="9">
        <v>4.8600000000000003</v>
      </c>
      <c r="T710" s="9">
        <v>3.645</v>
      </c>
      <c r="U710" s="9">
        <v>17.714700000000001</v>
      </c>
      <c r="V710" s="9">
        <v>1.3333333333333299</v>
      </c>
      <c r="X710" s="9" t="s">
        <v>53</v>
      </c>
      <c r="Z710" s="9">
        <v>2780</v>
      </c>
      <c r="AA710" s="9">
        <v>2880</v>
      </c>
      <c r="AB710" s="9">
        <v>9</v>
      </c>
      <c r="AC710" s="9" t="s">
        <v>40</v>
      </c>
    </row>
    <row r="711" spans="1:31" s="9" customFormat="1" x14ac:dyDescent="0.2">
      <c r="A711" s="37">
        <v>3921</v>
      </c>
      <c r="B711" s="28"/>
      <c r="C711" s="28" t="s">
        <v>1323</v>
      </c>
      <c r="D711" s="28" t="s">
        <v>1324</v>
      </c>
      <c r="E711" s="29">
        <v>1492</v>
      </c>
      <c r="F711" s="9" t="s">
        <v>1337</v>
      </c>
      <c r="G711" s="22" t="s">
        <v>796</v>
      </c>
      <c r="H711" s="22" t="s">
        <v>1325</v>
      </c>
      <c r="I711" s="22" t="s">
        <v>74</v>
      </c>
      <c r="J711" s="28" t="s">
        <v>1338</v>
      </c>
      <c r="K711" s="9">
        <v>526</v>
      </c>
      <c r="M711" s="9" t="s">
        <v>40</v>
      </c>
      <c r="N711" s="9">
        <v>2</v>
      </c>
      <c r="P711" s="9">
        <v>11</v>
      </c>
      <c r="Q711" s="9">
        <v>2</v>
      </c>
      <c r="R711" s="9">
        <v>22</v>
      </c>
      <c r="S711" s="9">
        <v>8.91</v>
      </c>
      <c r="T711" s="9">
        <v>1.62</v>
      </c>
      <c r="U711" s="9">
        <v>14.434200000000001</v>
      </c>
      <c r="V711" s="9">
        <v>5.5</v>
      </c>
      <c r="X711" s="9" t="s">
        <v>53</v>
      </c>
      <c r="Z711" s="9">
        <v>2780</v>
      </c>
      <c r="AA711" s="9">
        <v>2880</v>
      </c>
      <c r="AB711" s="9">
        <v>10</v>
      </c>
      <c r="AC711" s="9" t="s">
        <v>40</v>
      </c>
    </row>
    <row r="712" spans="1:31" s="9" customFormat="1" x14ac:dyDescent="0.2">
      <c r="A712" s="37">
        <v>3922</v>
      </c>
      <c r="B712" s="28"/>
      <c r="C712" s="28" t="s">
        <v>1323</v>
      </c>
      <c r="D712" s="28" t="s">
        <v>1324</v>
      </c>
      <c r="E712" s="29">
        <v>1492</v>
      </c>
      <c r="F712" s="9" t="s">
        <v>346</v>
      </c>
      <c r="G712" s="22" t="s">
        <v>796</v>
      </c>
      <c r="H712" s="22" t="s">
        <v>1325</v>
      </c>
      <c r="I712" s="22" t="s">
        <v>490</v>
      </c>
      <c r="J712" s="28" t="s">
        <v>1339</v>
      </c>
      <c r="K712" s="9">
        <v>526</v>
      </c>
      <c r="M712" s="9" t="s">
        <v>40</v>
      </c>
      <c r="N712" s="9">
        <v>3</v>
      </c>
      <c r="P712" s="9">
        <v>10</v>
      </c>
      <c r="Q712" s="9">
        <v>4.5</v>
      </c>
      <c r="R712" s="9">
        <v>45</v>
      </c>
      <c r="S712" s="9">
        <v>8.1</v>
      </c>
      <c r="T712" s="9">
        <v>3.645</v>
      </c>
      <c r="U712" s="9">
        <v>29.5245</v>
      </c>
      <c r="V712" s="9">
        <v>2.2222222222222201</v>
      </c>
      <c r="X712" s="9" t="s">
        <v>53</v>
      </c>
      <c r="Z712" s="9">
        <v>2780</v>
      </c>
      <c r="AA712" s="9">
        <v>2880</v>
      </c>
      <c r="AB712" s="9">
        <v>11</v>
      </c>
      <c r="AC712" s="9" t="s">
        <v>40</v>
      </c>
    </row>
    <row r="713" spans="1:31" s="9" customFormat="1" x14ac:dyDescent="0.2">
      <c r="A713" s="37">
        <v>3923</v>
      </c>
      <c r="B713" s="28"/>
      <c r="C713" s="28" t="s">
        <v>1323</v>
      </c>
      <c r="D713" s="28" t="s">
        <v>1324</v>
      </c>
      <c r="E713" s="29">
        <v>1492</v>
      </c>
      <c r="F713" s="9" t="s">
        <v>1340</v>
      </c>
      <c r="G713" s="22" t="s">
        <v>796</v>
      </c>
      <c r="H713" s="22" t="s">
        <v>1325</v>
      </c>
      <c r="I713" s="22" t="s">
        <v>1341</v>
      </c>
      <c r="J713" s="28" t="s">
        <v>1342</v>
      </c>
      <c r="K713" s="9">
        <v>526</v>
      </c>
      <c r="M713" s="9" t="s">
        <v>40</v>
      </c>
      <c r="R713" s="9">
        <v>0</v>
      </c>
      <c r="S713" s="9">
        <v>0</v>
      </c>
      <c r="T713" s="9">
        <v>0</v>
      </c>
      <c r="U713" s="9">
        <v>0</v>
      </c>
      <c r="X713" s="9" t="s">
        <v>53</v>
      </c>
      <c r="Z713" s="9">
        <v>2780</v>
      </c>
      <c r="AA713" s="9">
        <v>2880</v>
      </c>
      <c r="AB713" s="9">
        <v>12</v>
      </c>
      <c r="AC713" s="9" t="s">
        <v>40</v>
      </c>
    </row>
    <row r="714" spans="1:31" s="9" customFormat="1" x14ac:dyDescent="0.2">
      <c r="A714" s="37">
        <v>3924</v>
      </c>
      <c r="B714" s="28"/>
      <c r="C714" s="28" t="s">
        <v>1323</v>
      </c>
      <c r="D714" s="28" t="s">
        <v>1324</v>
      </c>
      <c r="E714" s="29">
        <v>1492</v>
      </c>
      <c r="F714" s="9" t="s">
        <v>394</v>
      </c>
      <c r="G714" s="22" t="s">
        <v>796</v>
      </c>
      <c r="H714" s="22" t="s">
        <v>1325</v>
      </c>
      <c r="I714" s="22" t="s">
        <v>536</v>
      </c>
      <c r="J714" s="28" t="s">
        <v>1343</v>
      </c>
      <c r="K714" s="9">
        <v>526</v>
      </c>
      <c r="M714" s="9" t="s">
        <v>40</v>
      </c>
      <c r="N714" s="9">
        <v>0</v>
      </c>
      <c r="X714" s="9" t="s">
        <v>53</v>
      </c>
      <c r="Z714" s="9">
        <v>2780</v>
      </c>
      <c r="AA714" s="9">
        <v>2880</v>
      </c>
      <c r="AB714" s="9">
        <v>13</v>
      </c>
      <c r="AC714" s="9" t="s">
        <v>40</v>
      </c>
    </row>
    <row r="715" spans="1:31" s="9" customFormat="1" x14ac:dyDescent="0.2">
      <c r="A715" s="37">
        <v>3924</v>
      </c>
      <c r="B715" s="28"/>
      <c r="C715" s="28" t="s">
        <v>1323</v>
      </c>
      <c r="D715" s="28" t="s">
        <v>1324</v>
      </c>
      <c r="E715" s="29">
        <v>1492</v>
      </c>
      <c r="G715" s="22"/>
      <c r="H715" s="22"/>
      <c r="I715" s="22"/>
      <c r="J715" s="28"/>
      <c r="U715" s="57">
        <f>SUM(U702:U714)</f>
        <v>214.21664999999999</v>
      </c>
    </row>
    <row r="716" spans="1:31" s="9" customFormat="1" x14ac:dyDescent="0.2">
      <c r="A716" s="37">
        <v>3977</v>
      </c>
      <c r="B716" s="26"/>
      <c r="C716" s="26" t="s">
        <v>1344</v>
      </c>
      <c r="D716" s="26" t="s">
        <v>1345</v>
      </c>
      <c r="E716" s="27">
        <v>1492</v>
      </c>
      <c r="F716" s="17" t="s">
        <v>165</v>
      </c>
      <c r="G716" s="14" t="s">
        <v>796</v>
      </c>
      <c r="H716" s="14" t="s">
        <v>275</v>
      </c>
      <c r="I716" s="14" t="s">
        <v>44</v>
      </c>
      <c r="J716" s="26" t="s">
        <v>1346</v>
      </c>
      <c r="K716" s="17">
        <v>534</v>
      </c>
      <c r="L716" s="17"/>
      <c r="M716" s="17">
        <v>1</v>
      </c>
      <c r="N716" s="17">
        <v>0</v>
      </c>
      <c r="O716" s="17"/>
      <c r="P716" s="17">
        <v>5</v>
      </c>
      <c r="Q716" s="17">
        <v>3.5</v>
      </c>
      <c r="R716" s="17">
        <v>17.5</v>
      </c>
      <c r="S716" s="17">
        <v>4.05</v>
      </c>
      <c r="T716" s="17">
        <v>2.835</v>
      </c>
      <c r="U716" s="17">
        <v>11.48175</v>
      </c>
      <c r="V716" s="17">
        <v>1.4285714285714199</v>
      </c>
      <c r="W716" s="17"/>
      <c r="X716" s="17" t="s">
        <v>40</v>
      </c>
      <c r="Y716" s="17"/>
      <c r="Z716" s="17">
        <v>2739</v>
      </c>
      <c r="AA716" s="17">
        <v>2833</v>
      </c>
      <c r="AB716" s="17">
        <v>1</v>
      </c>
      <c r="AC716" s="17">
        <v>1</v>
      </c>
      <c r="AD716" s="17"/>
      <c r="AE716" s="17"/>
    </row>
    <row r="717" spans="1:31" s="9" customFormat="1" x14ac:dyDescent="0.2">
      <c r="A717" s="37">
        <v>3978</v>
      </c>
      <c r="B717" s="28"/>
      <c r="C717" s="28" t="s">
        <v>1344</v>
      </c>
      <c r="D717" s="28" t="s">
        <v>1345</v>
      </c>
      <c r="E717" s="29">
        <v>1492</v>
      </c>
      <c r="F717" s="9" t="s">
        <v>399</v>
      </c>
      <c r="G717" s="22" t="s">
        <v>796</v>
      </c>
      <c r="H717" s="22" t="s">
        <v>275</v>
      </c>
      <c r="I717" s="22" t="s">
        <v>178</v>
      </c>
      <c r="J717" s="28" t="s">
        <v>1347</v>
      </c>
      <c r="K717" s="9">
        <v>534</v>
      </c>
      <c r="M717" s="9">
        <v>1</v>
      </c>
      <c r="N717" s="9">
        <v>-1</v>
      </c>
      <c r="P717" s="9">
        <v>13</v>
      </c>
      <c r="Q717" s="9">
        <v>3</v>
      </c>
      <c r="R717" s="9">
        <v>39</v>
      </c>
      <c r="S717" s="9">
        <v>10.53</v>
      </c>
      <c r="T717" s="9">
        <v>2.4300000000000002</v>
      </c>
      <c r="U717" s="9">
        <v>25.587900000000001</v>
      </c>
      <c r="V717" s="9">
        <v>4.3333333333333304</v>
      </c>
      <c r="X717" s="9" t="s">
        <v>53</v>
      </c>
      <c r="Z717" s="9">
        <v>2739</v>
      </c>
      <c r="AA717" s="9">
        <v>2833</v>
      </c>
      <c r="AB717" s="9">
        <v>2</v>
      </c>
      <c r="AC717" s="9" t="s">
        <v>40</v>
      </c>
    </row>
    <row r="718" spans="1:31" s="9" customFormat="1" x14ac:dyDescent="0.2">
      <c r="A718" s="37">
        <v>3979</v>
      </c>
      <c r="B718" s="28"/>
      <c r="C718" s="28" t="s">
        <v>1344</v>
      </c>
      <c r="D718" s="28" t="s">
        <v>1345</v>
      </c>
      <c r="E718" s="29">
        <v>1492</v>
      </c>
      <c r="F718" s="9" t="s">
        <v>169</v>
      </c>
      <c r="G718" s="22" t="s">
        <v>796</v>
      </c>
      <c r="H718" s="22" t="s">
        <v>275</v>
      </c>
      <c r="I718" s="22" t="s">
        <v>227</v>
      </c>
      <c r="J718" s="28" t="s">
        <v>1348</v>
      </c>
      <c r="K718" s="9">
        <v>534</v>
      </c>
      <c r="M718" s="9">
        <v>1</v>
      </c>
      <c r="N718" s="9">
        <v>0</v>
      </c>
      <c r="P718" s="9">
        <v>5.5</v>
      </c>
      <c r="Q718" s="9">
        <v>4</v>
      </c>
      <c r="R718" s="9">
        <v>22</v>
      </c>
      <c r="S718" s="9">
        <v>4.4550000000000001</v>
      </c>
      <c r="T718" s="9">
        <v>3.24</v>
      </c>
      <c r="U718" s="9">
        <v>14.434200000000001</v>
      </c>
      <c r="V718" s="9">
        <v>1.375</v>
      </c>
      <c r="X718" s="9" t="s">
        <v>53</v>
      </c>
      <c r="Z718" s="9">
        <v>2739</v>
      </c>
      <c r="AA718" s="9">
        <v>2833</v>
      </c>
      <c r="AB718" s="9">
        <v>3</v>
      </c>
      <c r="AC718" s="9" t="s">
        <v>40</v>
      </c>
    </row>
    <row r="719" spans="1:31" s="9" customFormat="1" x14ac:dyDescent="0.2">
      <c r="A719" s="37">
        <v>3980</v>
      </c>
      <c r="B719" s="28"/>
      <c r="C719" s="28" t="s">
        <v>1344</v>
      </c>
      <c r="D719" s="28" t="s">
        <v>1345</v>
      </c>
      <c r="E719" s="29">
        <v>1492</v>
      </c>
      <c r="F719" s="9" t="s">
        <v>1349</v>
      </c>
      <c r="G719" s="22" t="s">
        <v>796</v>
      </c>
      <c r="H719" s="22" t="s">
        <v>275</v>
      </c>
      <c r="I719" s="22" t="s">
        <v>266</v>
      </c>
      <c r="J719" s="28" t="s">
        <v>1350</v>
      </c>
      <c r="K719" s="9">
        <v>534</v>
      </c>
      <c r="M719" s="9">
        <v>1</v>
      </c>
      <c r="N719" s="9">
        <v>-1</v>
      </c>
      <c r="P719" s="9">
        <v>5</v>
      </c>
      <c r="Q719" s="9">
        <v>3</v>
      </c>
      <c r="R719" s="9">
        <v>15</v>
      </c>
      <c r="S719" s="9">
        <v>4.05</v>
      </c>
      <c r="T719" s="9">
        <v>2.4300000000000002</v>
      </c>
      <c r="U719" s="9">
        <v>9.8414999999999999</v>
      </c>
      <c r="V719" s="9">
        <v>1.6666666666666601</v>
      </c>
      <c r="X719" s="9" t="s">
        <v>53</v>
      </c>
      <c r="Z719" s="9">
        <v>2739</v>
      </c>
      <c r="AA719" s="9">
        <v>2833</v>
      </c>
      <c r="AB719" s="9">
        <v>4</v>
      </c>
      <c r="AC719" s="9" t="s">
        <v>40</v>
      </c>
    </row>
    <row r="720" spans="1:31" s="9" customFormat="1" x14ac:dyDescent="0.2">
      <c r="A720" s="37">
        <v>3981</v>
      </c>
      <c r="B720" s="28"/>
      <c r="C720" s="28" t="s">
        <v>1344</v>
      </c>
      <c r="D720" s="28" t="s">
        <v>1345</v>
      </c>
      <c r="E720" s="29">
        <v>1492</v>
      </c>
      <c r="F720" s="9" t="s">
        <v>54</v>
      </c>
      <c r="G720" s="22" t="s">
        <v>796</v>
      </c>
      <c r="H720" s="22" t="s">
        <v>275</v>
      </c>
      <c r="I720" s="22" t="s">
        <v>58</v>
      </c>
      <c r="J720" s="28" t="s">
        <v>1351</v>
      </c>
      <c r="K720" s="9">
        <v>534</v>
      </c>
      <c r="M720" s="9">
        <v>1</v>
      </c>
      <c r="N720" s="9">
        <v>0</v>
      </c>
      <c r="P720" s="9">
        <v>4.5</v>
      </c>
      <c r="Q720" s="9">
        <v>4</v>
      </c>
      <c r="R720" s="9">
        <v>18</v>
      </c>
      <c r="S720" s="9">
        <v>3.645</v>
      </c>
      <c r="T720" s="9">
        <v>3.24</v>
      </c>
      <c r="U720" s="9">
        <v>11.809799999999999</v>
      </c>
      <c r="V720" s="9">
        <v>1.125</v>
      </c>
      <c r="X720" s="9" t="s">
        <v>53</v>
      </c>
      <c r="Z720" s="9">
        <v>2739</v>
      </c>
      <c r="AA720" s="9">
        <v>2833</v>
      </c>
      <c r="AB720" s="9">
        <v>5</v>
      </c>
      <c r="AC720" s="9" t="s">
        <v>40</v>
      </c>
    </row>
    <row r="721" spans="1:31" s="9" customFormat="1" x14ac:dyDescent="0.2">
      <c r="A721" s="37">
        <v>3982</v>
      </c>
      <c r="B721" s="28"/>
      <c r="C721" s="28" t="s">
        <v>1344</v>
      </c>
      <c r="D721" s="28" t="s">
        <v>1345</v>
      </c>
      <c r="E721" s="29">
        <v>1492</v>
      </c>
      <c r="F721" s="9" t="s">
        <v>1154</v>
      </c>
      <c r="G721" s="22" t="s">
        <v>796</v>
      </c>
      <c r="H721" s="22" t="s">
        <v>275</v>
      </c>
      <c r="I721" s="22" t="s">
        <v>61</v>
      </c>
      <c r="J721" s="28" t="s">
        <v>1352</v>
      </c>
      <c r="K721" s="9">
        <v>534</v>
      </c>
      <c r="M721" s="9">
        <v>1</v>
      </c>
      <c r="N721" s="9">
        <v>0</v>
      </c>
      <c r="P721" s="9">
        <v>4</v>
      </c>
      <c r="Q721" s="9">
        <v>1.5</v>
      </c>
      <c r="R721" s="9">
        <v>6</v>
      </c>
      <c r="S721" s="9">
        <v>3.24</v>
      </c>
      <c r="T721" s="9">
        <v>1.2150000000000001</v>
      </c>
      <c r="U721" s="9">
        <v>3.9365999999999999</v>
      </c>
      <c r="V721" s="9">
        <v>2.6666666666666599</v>
      </c>
      <c r="X721" s="9" t="s">
        <v>53</v>
      </c>
      <c r="Z721" s="9">
        <v>2739</v>
      </c>
      <c r="AA721" s="9">
        <v>2833</v>
      </c>
      <c r="AB721" s="9">
        <v>6</v>
      </c>
      <c r="AC721" s="9" t="s">
        <v>40</v>
      </c>
    </row>
    <row r="722" spans="1:31" s="9" customFormat="1" x14ac:dyDescent="0.2">
      <c r="A722" s="37">
        <v>3983</v>
      </c>
      <c r="B722" s="28"/>
      <c r="C722" s="28" t="s">
        <v>1344</v>
      </c>
      <c r="D722" s="28" t="s">
        <v>1345</v>
      </c>
      <c r="E722" s="29">
        <v>1492</v>
      </c>
      <c r="F722" s="9" t="s">
        <v>54</v>
      </c>
      <c r="G722" s="22" t="s">
        <v>796</v>
      </c>
      <c r="H722" s="22" t="s">
        <v>275</v>
      </c>
      <c r="I722" s="22" t="s">
        <v>506</v>
      </c>
      <c r="J722" s="28" t="s">
        <v>1353</v>
      </c>
      <c r="K722" s="9">
        <v>534</v>
      </c>
      <c r="M722" s="9">
        <v>1</v>
      </c>
      <c r="N722" s="9">
        <v>0</v>
      </c>
      <c r="P722" s="9">
        <v>5.5</v>
      </c>
      <c r="Q722" s="9">
        <v>4</v>
      </c>
      <c r="R722" s="9">
        <v>22</v>
      </c>
      <c r="S722" s="9">
        <v>4.4550000000000001</v>
      </c>
      <c r="T722" s="9">
        <v>3.24</v>
      </c>
      <c r="U722" s="9">
        <v>14.434200000000001</v>
      </c>
      <c r="V722" s="9">
        <v>1.375</v>
      </c>
      <c r="X722" s="9" t="s">
        <v>53</v>
      </c>
      <c r="Z722" s="9">
        <v>2739</v>
      </c>
      <c r="AA722" s="9">
        <v>2833</v>
      </c>
      <c r="AB722" s="9">
        <v>7</v>
      </c>
      <c r="AC722" s="9" t="s">
        <v>40</v>
      </c>
    </row>
    <row r="723" spans="1:31" s="9" customFormat="1" x14ac:dyDescent="0.2">
      <c r="A723" s="37">
        <v>3984</v>
      </c>
      <c r="B723" s="28"/>
      <c r="C723" s="28" t="s">
        <v>1344</v>
      </c>
      <c r="D723" s="28" t="s">
        <v>1345</v>
      </c>
      <c r="E723" s="29">
        <v>1492</v>
      </c>
      <c r="F723" s="9" t="s">
        <v>54</v>
      </c>
      <c r="G723" s="22" t="s">
        <v>796</v>
      </c>
      <c r="H723" s="22" t="s">
        <v>275</v>
      </c>
      <c r="I723" s="22" t="s">
        <v>509</v>
      </c>
      <c r="J723" s="28" t="s">
        <v>1354</v>
      </c>
      <c r="K723" s="9">
        <v>534</v>
      </c>
      <c r="M723" s="9">
        <v>1</v>
      </c>
      <c r="N723" s="9">
        <v>1</v>
      </c>
      <c r="P723" s="9">
        <v>7</v>
      </c>
      <c r="Q723" s="9">
        <v>5</v>
      </c>
      <c r="R723" s="9">
        <v>35</v>
      </c>
      <c r="S723" s="9">
        <v>5.67</v>
      </c>
      <c r="T723" s="9">
        <v>4.05</v>
      </c>
      <c r="U723" s="9">
        <v>22.9635</v>
      </c>
      <c r="V723" s="9">
        <v>1.4</v>
      </c>
      <c r="X723" s="9" t="s">
        <v>53</v>
      </c>
      <c r="Z723" s="9">
        <v>2739</v>
      </c>
      <c r="AA723" s="9">
        <v>2833</v>
      </c>
      <c r="AB723" s="9">
        <v>8</v>
      </c>
      <c r="AC723" s="9" t="s">
        <v>40</v>
      </c>
    </row>
    <row r="724" spans="1:31" s="9" customFormat="1" x14ac:dyDescent="0.2">
      <c r="A724" s="37">
        <v>3985</v>
      </c>
      <c r="B724" s="28"/>
      <c r="C724" s="28" t="s">
        <v>1344</v>
      </c>
      <c r="D724" s="28" t="s">
        <v>1345</v>
      </c>
      <c r="E724" s="29">
        <v>1492</v>
      </c>
      <c r="F724" s="9" t="s">
        <v>1266</v>
      </c>
      <c r="G724" s="22" t="s">
        <v>796</v>
      </c>
      <c r="H724" s="22" t="s">
        <v>275</v>
      </c>
      <c r="I724" s="22" t="s">
        <v>455</v>
      </c>
      <c r="J724" s="28" t="s">
        <v>1355</v>
      </c>
      <c r="K724" s="9">
        <v>534</v>
      </c>
      <c r="M724" s="9">
        <v>2</v>
      </c>
      <c r="N724" s="9">
        <v>1</v>
      </c>
      <c r="P724" s="9">
        <v>7</v>
      </c>
      <c r="Q724" s="9">
        <v>4</v>
      </c>
      <c r="R724" s="9">
        <v>28</v>
      </c>
      <c r="S724" s="9">
        <v>5.67</v>
      </c>
      <c r="T724" s="9">
        <v>3.24</v>
      </c>
      <c r="U724" s="9">
        <v>18.370799999999999</v>
      </c>
      <c r="V724" s="9">
        <v>1.75</v>
      </c>
      <c r="X724" s="9" t="s">
        <v>53</v>
      </c>
      <c r="Z724" s="9">
        <v>2739</v>
      </c>
      <c r="AA724" s="9">
        <v>2833</v>
      </c>
      <c r="AB724" s="9">
        <v>9</v>
      </c>
      <c r="AC724" s="9" t="s">
        <v>40</v>
      </c>
    </row>
    <row r="725" spans="1:31" s="9" customFormat="1" x14ac:dyDescent="0.2">
      <c r="A725" s="37">
        <v>3986</v>
      </c>
      <c r="B725" s="28"/>
      <c r="C725" s="28" t="s">
        <v>1344</v>
      </c>
      <c r="D725" s="28" t="s">
        <v>1345</v>
      </c>
      <c r="E725" s="29">
        <v>1492</v>
      </c>
      <c r="F725" s="9" t="s">
        <v>54</v>
      </c>
      <c r="G725" s="22" t="s">
        <v>796</v>
      </c>
      <c r="H725" s="22" t="s">
        <v>275</v>
      </c>
      <c r="I725" s="22" t="s">
        <v>435</v>
      </c>
      <c r="J725" s="28" t="s">
        <v>1356</v>
      </c>
      <c r="K725" s="9">
        <v>534</v>
      </c>
      <c r="M725" s="9">
        <v>2</v>
      </c>
      <c r="N725" s="9">
        <v>1</v>
      </c>
      <c r="P725" s="9">
        <v>4.5</v>
      </c>
      <c r="Q725" s="9">
        <v>4</v>
      </c>
      <c r="R725" s="9">
        <v>18</v>
      </c>
      <c r="S725" s="9">
        <v>3.645</v>
      </c>
      <c r="T725" s="9">
        <v>3.24</v>
      </c>
      <c r="U725" s="9">
        <v>11.809799999999999</v>
      </c>
      <c r="V725" s="9">
        <v>1.125</v>
      </c>
      <c r="X725" s="9" t="s">
        <v>53</v>
      </c>
      <c r="Z725" s="9">
        <v>2739</v>
      </c>
      <c r="AA725" s="9">
        <v>2833</v>
      </c>
      <c r="AB725" s="9">
        <v>10</v>
      </c>
      <c r="AC725" s="9" t="s">
        <v>40</v>
      </c>
    </row>
    <row r="726" spans="1:31" s="9" customFormat="1" x14ac:dyDescent="0.2">
      <c r="A726" s="37">
        <v>3987</v>
      </c>
      <c r="B726" s="28"/>
      <c r="C726" s="28" t="s">
        <v>1344</v>
      </c>
      <c r="D726" s="28" t="s">
        <v>1345</v>
      </c>
      <c r="E726" s="29">
        <v>1492</v>
      </c>
      <c r="F726" s="9" t="s">
        <v>1148</v>
      </c>
      <c r="G726" s="22" t="s">
        <v>796</v>
      </c>
      <c r="H726" s="22" t="s">
        <v>275</v>
      </c>
      <c r="I726" s="22" t="s">
        <v>982</v>
      </c>
      <c r="J726" s="28" t="s">
        <v>1357</v>
      </c>
      <c r="K726" s="9">
        <v>534</v>
      </c>
      <c r="M726" s="9">
        <v>2</v>
      </c>
      <c r="N726" s="9">
        <v>1</v>
      </c>
      <c r="P726" s="9">
        <v>4</v>
      </c>
      <c r="Q726" s="9">
        <v>1.5</v>
      </c>
      <c r="R726" s="9">
        <v>6</v>
      </c>
      <c r="S726" s="9">
        <v>3.24</v>
      </c>
      <c r="T726" s="9">
        <v>1.2150000000000001</v>
      </c>
      <c r="U726" s="9">
        <v>3.9365999999999999</v>
      </c>
      <c r="V726" s="9">
        <v>2.6666666666666599</v>
      </c>
      <c r="X726" s="9" t="s">
        <v>53</v>
      </c>
      <c r="Z726" s="9">
        <v>2739</v>
      </c>
      <c r="AA726" s="9">
        <v>2833</v>
      </c>
      <c r="AB726" s="9">
        <v>11</v>
      </c>
      <c r="AC726" s="9" t="s">
        <v>40</v>
      </c>
    </row>
    <row r="727" spans="1:31" s="9" customFormat="1" x14ac:dyDescent="0.2">
      <c r="A727" s="37">
        <v>3988</v>
      </c>
      <c r="B727" s="28"/>
      <c r="C727" s="28" t="s">
        <v>1344</v>
      </c>
      <c r="D727" s="28" t="s">
        <v>1345</v>
      </c>
      <c r="E727" s="29">
        <v>1492</v>
      </c>
      <c r="F727" s="9" t="s">
        <v>165</v>
      </c>
      <c r="G727" s="22" t="s">
        <v>796</v>
      </c>
      <c r="H727" s="22" t="s">
        <v>275</v>
      </c>
      <c r="I727" s="22" t="s">
        <v>533</v>
      </c>
      <c r="J727" s="28" t="s">
        <v>1358</v>
      </c>
      <c r="K727" s="9">
        <v>534</v>
      </c>
      <c r="M727" s="9">
        <v>2</v>
      </c>
      <c r="N727" s="9">
        <v>0</v>
      </c>
      <c r="P727" s="9">
        <v>6</v>
      </c>
      <c r="Q727" s="9">
        <v>4.5</v>
      </c>
      <c r="R727" s="9">
        <v>27</v>
      </c>
      <c r="S727" s="9">
        <v>4.8600000000000003</v>
      </c>
      <c r="T727" s="9">
        <v>3.645</v>
      </c>
      <c r="U727" s="9">
        <v>17.714700000000001</v>
      </c>
      <c r="V727" s="9">
        <v>1.3333333333333299</v>
      </c>
      <c r="X727" s="9" t="s">
        <v>1359</v>
      </c>
      <c r="Z727" s="9">
        <v>2739</v>
      </c>
      <c r="AA727" s="9">
        <v>2833</v>
      </c>
      <c r="AB727" s="9">
        <v>12</v>
      </c>
      <c r="AC727" s="9" t="s">
        <v>40</v>
      </c>
    </row>
    <row r="728" spans="1:31" s="9" customFormat="1" x14ac:dyDescent="0.2">
      <c r="A728" s="37">
        <v>3989</v>
      </c>
      <c r="B728" s="28"/>
      <c r="C728" s="28" t="s">
        <v>1344</v>
      </c>
      <c r="D728" s="28" t="s">
        <v>1345</v>
      </c>
      <c r="E728" s="29">
        <v>1492</v>
      </c>
      <c r="F728" s="9" t="s">
        <v>54</v>
      </c>
      <c r="G728" s="22" t="s">
        <v>796</v>
      </c>
      <c r="H728" s="22" t="s">
        <v>275</v>
      </c>
      <c r="I728" s="22" t="s">
        <v>1296</v>
      </c>
      <c r="J728" s="28" t="s">
        <v>1360</v>
      </c>
      <c r="K728" s="9">
        <v>534</v>
      </c>
      <c r="M728" s="9">
        <v>2</v>
      </c>
      <c r="N728" s="9">
        <v>1</v>
      </c>
      <c r="P728" s="9">
        <v>6</v>
      </c>
      <c r="Q728" s="9">
        <v>4.5</v>
      </c>
      <c r="R728" s="9">
        <v>27</v>
      </c>
      <c r="S728" s="9">
        <v>4.8600000000000003</v>
      </c>
      <c r="T728" s="9">
        <v>3.645</v>
      </c>
      <c r="U728" s="9">
        <v>17.714700000000001</v>
      </c>
      <c r="V728" s="9">
        <v>1.3333333333333299</v>
      </c>
      <c r="X728" s="9" t="s">
        <v>53</v>
      </c>
      <c r="Z728" s="9">
        <v>2739</v>
      </c>
      <c r="AA728" s="9">
        <v>2833</v>
      </c>
      <c r="AB728" s="9">
        <v>13</v>
      </c>
      <c r="AC728" s="9" t="s">
        <v>40</v>
      </c>
    </row>
    <row r="729" spans="1:31" s="9" customFormat="1" x14ac:dyDescent="0.2">
      <c r="A729" s="37">
        <v>3989</v>
      </c>
      <c r="B729" s="28"/>
      <c r="C729" s="28" t="s">
        <v>1344</v>
      </c>
      <c r="D729" s="28" t="s">
        <v>1345</v>
      </c>
      <c r="E729" s="29">
        <v>1492</v>
      </c>
      <c r="G729" s="22"/>
      <c r="H729" s="22"/>
      <c r="I729" s="22"/>
      <c r="J729" s="28"/>
      <c r="U729" s="17">
        <f>SUM(U716:U728)</f>
        <v>184.03604999999996</v>
      </c>
    </row>
    <row r="730" spans="1:31" s="9" customFormat="1" x14ac:dyDescent="0.2">
      <c r="A730" s="37">
        <v>3926</v>
      </c>
      <c r="B730" s="26"/>
      <c r="C730" s="26" t="s">
        <v>1361</v>
      </c>
      <c r="D730" s="26" t="s">
        <v>1362</v>
      </c>
      <c r="E730" s="27">
        <v>1492</v>
      </c>
      <c r="F730" s="17" t="s">
        <v>90</v>
      </c>
      <c r="G730" s="14" t="s">
        <v>796</v>
      </c>
      <c r="H730" s="14" t="s">
        <v>91</v>
      </c>
      <c r="I730" s="14" t="s">
        <v>44</v>
      </c>
      <c r="J730" s="26" t="s">
        <v>1363</v>
      </c>
      <c r="K730" s="17">
        <v>527</v>
      </c>
      <c r="L730" s="17"/>
      <c r="M730" s="17">
        <v>1</v>
      </c>
      <c r="N730" s="17">
        <v>0</v>
      </c>
      <c r="O730" s="17"/>
      <c r="P730" s="17">
        <v>6</v>
      </c>
      <c r="Q730" s="17">
        <v>3</v>
      </c>
      <c r="R730" s="17">
        <v>18</v>
      </c>
      <c r="S730" s="17">
        <v>4.8600000000000003</v>
      </c>
      <c r="T730" s="17">
        <v>2.4300000000000002</v>
      </c>
      <c r="U730" s="17">
        <v>11.809799999999999</v>
      </c>
      <c r="V730" s="17">
        <v>2</v>
      </c>
      <c r="W730" s="17"/>
      <c r="X730" s="17" t="s">
        <v>40</v>
      </c>
      <c r="Y730" s="17"/>
      <c r="Z730" s="17">
        <v>2760</v>
      </c>
      <c r="AA730" s="17">
        <v>2820</v>
      </c>
      <c r="AB730" s="17">
        <v>1</v>
      </c>
      <c r="AC730" s="17">
        <v>1</v>
      </c>
      <c r="AD730" s="17"/>
      <c r="AE730" s="17"/>
    </row>
    <row r="731" spans="1:31" s="9" customFormat="1" x14ac:dyDescent="0.2">
      <c r="A731" s="37">
        <v>3927</v>
      </c>
      <c r="B731" s="28"/>
      <c r="C731" s="28" t="s">
        <v>1361</v>
      </c>
      <c r="D731" s="28" t="s">
        <v>1362</v>
      </c>
      <c r="E731" s="29">
        <v>1492</v>
      </c>
      <c r="F731" s="9" t="s">
        <v>525</v>
      </c>
      <c r="G731" s="22" t="s">
        <v>796</v>
      </c>
      <c r="H731" s="22" t="s">
        <v>91</v>
      </c>
      <c r="I731" s="22" t="s">
        <v>288</v>
      </c>
      <c r="J731" s="28" t="s">
        <v>1364</v>
      </c>
      <c r="K731" s="9">
        <v>527</v>
      </c>
      <c r="M731" s="9" t="s">
        <v>40</v>
      </c>
      <c r="N731" s="9">
        <v>0</v>
      </c>
      <c r="P731" s="9">
        <v>6</v>
      </c>
      <c r="Q731" s="9">
        <v>4.33</v>
      </c>
      <c r="R731" s="9">
        <v>25.98</v>
      </c>
      <c r="S731" s="9">
        <v>4.8600000000000003</v>
      </c>
      <c r="T731" s="9">
        <v>3.5072999999999999</v>
      </c>
      <c r="U731" s="9">
        <v>17.045477999999999</v>
      </c>
      <c r="V731" s="9">
        <v>1.38568129330254</v>
      </c>
      <c r="X731" s="9" t="s">
        <v>53</v>
      </c>
      <c r="Z731" s="9">
        <v>2760</v>
      </c>
      <c r="AA731" s="9">
        <v>2820</v>
      </c>
      <c r="AB731" s="9">
        <v>2</v>
      </c>
      <c r="AC731" s="9" t="s">
        <v>40</v>
      </c>
    </row>
    <row r="732" spans="1:31" s="9" customFormat="1" x14ac:dyDescent="0.2">
      <c r="A732" s="37">
        <v>3928</v>
      </c>
      <c r="B732" s="28"/>
      <c r="C732" s="28" t="s">
        <v>1361</v>
      </c>
      <c r="D732" s="28" t="s">
        <v>1362</v>
      </c>
      <c r="E732" s="29">
        <v>1492</v>
      </c>
      <c r="F732" s="9" t="s">
        <v>430</v>
      </c>
      <c r="G732" s="22" t="s">
        <v>796</v>
      </c>
      <c r="H732" s="22" t="s">
        <v>91</v>
      </c>
      <c r="I732" s="22" t="s">
        <v>181</v>
      </c>
      <c r="J732" s="28" t="s">
        <v>1365</v>
      </c>
      <c r="K732" s="9">
        <v>527</v>
      </c>
      <c r="M732" s="9" t="s">
        <v>40</v>
      </c>
      <c r="N732" s="9">
        <v>-1</v>
      </c>
      <c r="R732" s="9">
        <v>0</v>
      </c>
      <c r="S732" s="9">
        <v>0</v>
      </c>
      <c r="T732" s="9">
        <v>0</v>
      </c>
      <c r="U732" s="9">
        <v>62.808453</v>
      </c>
      <c r="X732" s="9" t="s">
        <v>1366</v>
      </c>
      <c r="Z732" s="9">
        <v>2760</v>
      </c>
      <c r="AA732" s="9">
        <v>2820</v>
      </c>
      <c r="AB732" s="9">
        <v>3</v>
      </c>
      <c r="AC732" s="9" t="s">
        <v>40</v>
      </c>
    </row>
    <row r="733" spans="1:31" s="9" customFormat="1" x14ac:dyDescent="0.2">
      <c r="A733" s="37">
        <v>3929</v>
      </c>
      <c r="B733" s="28"/>
      <c r="C733" s="28" t="s">
        <v>1361</v>
      </c>
      <c r="D733" s="28" t="s">
        <v>1362</v>
      </c>
      <c r="E733" s="29">
        <v>1492</v>
      </c>
      <c r="F733" s="30" t="s">
        <v>1367</v>
      </c>
      <c r="G733" s="31" t="s">
        <v>796</v>
      </c>
      <c r="H733" s="31" t="s">
        <v>91</v>
      </c>
      <c r="I733" s="31" t="s">
        <v>350</v>
      </c>
      <c r="J733" s="30" t="s">
        <v>1368</v>
      </c>
      <c r="K733" s="30">
        <v>527</v>
      </c>
      <c r="L733" s="30"/>
      <c r="M733" s="30">
        <v>2</v>
      </c>
      <c r="N733" s="30">
        <v>0</v>
      </c>
      <c r="O733" s="30"/>
      <c r="P733" s="30">
        <v>6</v>
      </c>
      <c r="Q733" s="30">
        <v>4.5</v>
      </c>
      <c r="R733" s="30">
        <v>27</v>
      </c>
      <c r="S733" s="30">
        <v>4.8600000000000003</v>
      </c>
      <c r="T733" s="30">
        <v>3.645</v>
      </c>
      <c r="U733" s="30">
        <v>17.714700000000001</v>
      </c>
      <c r="V733" s="30">
        <v>1.3333333333333299</v>
      </c>
      <c r="W733" s="30"/>
      <c r="X733" s="30" t="s">
        <v>53</v>
      </c>
      <c r="Y733" s="30"/>
      <c r="Z733" s="30">
        <v>2760</v>
      </c>
      <c r="AA733" s="30">
        <v>2820</v>
      </c>
      <c r="AB733" s="9">
        <v>4</v>
      </c>
      <c r="AC733" s="9" t="s">
        <v>40</v>
      </c>
    </row>
    <row r="734" spans="1:31" s="9" customFormat="1" x14ac:dyDescent="0.2">
      <c r="A734" s="37">
        <v>3930</v>
      </c>
      <c r="B734" s="28"/>
      <c r="C734" s="28" t="s">
        <v>1361</v>
      </c>
      <c r="D734" s="28" t="s">
        <v>1362</v>
      </c>
      <c r="E734" s="29">
        <v>1492</v>
      </c>
      <c r="F734" s="9" t="s">
        <v>1180</v>
      </c>
      <c r="G734" s="22" t="s">
        <v>796</v>
      </c>
      <c r="H734" s="22" t="s">
        <v>91</v>
      </c>
      <c r="I734" s="22" t="s">
        <v>293</v>
      </c>
      <c r="J734" s="28" t="s">
        <v>1369</v>
      </c>
      <c r="K734" s="9">
        <v>527</v>
      </c>
      <c r="M734" s="9" t="s">
        <v>40</v>
      </c>
      <c r="N734" s="9">
        <v>0</v>
      </c>
      <c r="P734" s="9">
        <v>5.5</v>
      </c>
      <c r="Q734" s="9">
        <v>4.5</v>
      </c>
      <c r="R734" s="9">
        <v>24.75</v>
      </c>
      <c r="S734" s="9">
        <v>4.4550000000000001</v>
      </c>
      <c r="T734" s="9">
        <v>3.645</v>
      </c>
      <c r="U734" s="9">
        <v>16.238475000000001</v>
      </c>
      <c r="V734" s="9">
        <v>1.2222222222222201</v>
      </c>
      <c r="X734" s="9" t="s">
        <v>53</v>
      </c>
      <c r="Z734" s="9">
        <v>2760</v>
      </c>
      <c r="AA734" s="9">
        <v>2820</v>
      </c>
      <c r="AB734" s="9">
        <v>5</v>
      </c>
      <c r="AC734" s="9" t="s">
        <v>40</v>
      </c>
    </row>
    <row r="735" spans="1:31" s="9" customFormat="1" x14ac:dyDescent="0.2">
      <c r="A735" s="37">
        <v>3931</v>
      </c>
      <c r="B735" s="28"/>
      <c r="C735" s="28" t="s">
        <v>1361</v>
      </c>
      <c r="D735" s="28" t="s">
        <v>1362</v>
      </c>
      <c r="E735" s="29">
        <v>1492</v>
      </c>
      <c r="F735" s="9" t="s">
        <v>54</v>
      </c>
      <c r="G735" s="22" t="s">
        <v>796</v>
      </c>
      <c r="H735" s="22" t="s">
        <v>91</v>
      </c>
      <c r="I735" s="22" t="s">
        <v>61</v>
      </c>
      <c r="J735" s="28" t="s">
        <v>1370</v>
      </c>
      <c r="K735" s="9">
        <v>527</v>
      </c>
      <c r="M735" s="9">
        <v>1</v>
      </c>
      <c r="N735" s="9">
        <v>1</v>
      </c>
      <c r="P735" s="9">
        <v>6</v>
      </c>
      <c r="Q735" s="9">
        <v>3</v>
      </c>
      <c r="R735" s="9">
        <v>18</v>
      </c>
      <c r="S735" s="9">
        <v>4.8600000000000003</v>
      </c>
      <c r="T735" s="9">
        <v>2.4300000000000002</v>
      </c>
      <c r="U735" s="9">
        <v>11.809799999999999</v>
      </c>
      <c r="V735" s="9">
        <v>2</v>
      </c>
      <c r="X735" s="9" t="s">
        <v>53</v>
      </c>
      <c r="Z735" s="9">
        <v>2760</v>
      </c>
      <c r="AA735" s="9">
        <v>2820</v>
      </c>
      <c r="AB735" s="9">
        <v>6</v>
      </c>
      <c r="AC735" s="9" t="s">
        <v>40</v>
      </c>
    </row>
    <row r="736" spans="1:31" s="9" customFormat="1" x14ac:dyDescent="0.2">
      <c r="A736" s="37">
        <v>3932</v>
      </c>
      <c r="B736" s="28"/>
      <c r="C736" s="28" t="s">
        <v>1361</v>
      </c>
      <c r="D736" s="28" t="s">
        <v>1362</v>
      </c>
      <c r="E736" s="29">
        <v>1492</v>
      </c>
      <c r="F736" s="9" t="s">
        <v>54</v>
      </c>
      <c r="G736" s="22" t="s">
        <v>796</v>
      </c>
      <c r="H736" s="22" t="s">
        <v>91</v>
      </c>
      <c r="I736" s="22" t="s">
        <v>64</v>
      </c>
      <c r="J736" s="28" t="s">
        <v>1371</v>
      </c>
      <c r="K736" s="9">
        <v>527</v>
      </c>
      <c r="M736" s="9">
        <v>2</v>
      </c>
      <c r="N736" s="9">
        <v>1</v>
      </c>
      <c r="P736" s="9">
        <v>6</v>
      </c>
      <c r="Q736" s="9">
        <v>4.5</v>
      </c>
      <c r="R736" s="9">
        <v>27</v>
      </c>
      <c r="S736" s="9">
        <v>4.8600000000000003</v>
      </c>
      <c r="T736" s="9">
        <v>3.645</v>
      </c>
      <c r="U736" s="9">
        <v>17.714700000000001</v>
      </c>
      <c r="V736" s="9">
        <v>1.3333333333333299</v>
      </c>
      <c r="X736" s="9" t="s">
        <v>53</v>
      </c>
      <c r="Z736" s="9">
        <v>2760</v>
      </c>
      <c r="AA736" s="9">
        <v>2820</v>
      </c>
      <c r="AB736" s="9">
        <v>7</v>
      </c>
      <c r="AC736" s="9" t="s">
        <v>40</v>
      </c>
    </row>
    <row r="737" spans="1:31" s="9" customFormat="1" x14ac:dyDescent="0.2">
      <c r="A737" s="37">
        <v>3932</v>
      </c>
      <c r="B737" s="28"/>
      <c r="C737" s="28" t="s">
        <v>1361</v>
      </c>
      <c r="D737" s="28" t="s">
        <v>1362</v>
      </c>
      <c r="E737" s="29">
        <v>1492</v>
      </c>
      <c r="G737" s="22"/>
      <c r="H737" s="22"/>
      <c r="I737" s="22"/>
      <c r="J737" s="28"/>
      <c r="U737" s="56">
        <f>SUM(U729:U736)</f>
        <v>339.17745599999995</v>
      </c>
    </row>
    <row r="738" spans="1:31" s="9" customFormat="1" x14ac:dyDescent="0.2">
      <c r="A738" s="37">
        <v>3991</v>
      </c>
      <c r="B738" s="26"/>
      <c r="C738" s="26" t="s">
        <v>1372</v>
      </c>
      <c r="D738" s="26" t="s">
        <v>1373</v>
      </c>
      <c r="E738" s="27">
        <v>1492</v>
      </c>
      <c r="F738" s="17" t="s">
        <v>1374</v>
      </c>
      <c r="G738" s="14" t="s">
        <v>796</v>
      </c>
      <c r="H738" s="14" t="s">
        <v>199</v>
      </c>
      <c r="I738" s="14" t="s">
        <v>44</v>
      </c>
      <c r="J738" s="26" t="s">
        <v>1375</v>
      </c>
      <c r="K738" s="17">
        <v>535</v>
      </c>
      <c r="L738" s="17"/>
      <c r="M738" s="17">
        <v>1</v>
      </c>
      <c r="N738" s="17">
        <v>0</v>
      </c>
      <c r="O738" s="17"/>
      <c r="P738" s="17">
        <v>7.5</v>
      </c>
      <c r="Q738" s="17">
        <v>5</v>
      </c>
      <c r="R738" s="17">
        <v>37.5</v>
      </c>
      <c r="S738" s="17">
        <v>6.0750000000000002</v>
      </c>
      <c r="T738" s="17">
        <v>4.05</v>
      </c>
      <c r="U738" s="17">
        <v>24.603750000000002</v>
      </c>
      <c r="V738" s="17">
        <v>1.5</v>
      </c>
      <c r="W738" s="17"/>
      <c r="X738" s="17" t="s">
        <v>40</v>
      </c>
      <c r="Y738" s="17"/>
      <c r="Z738" s="17">
        <v>2736</v>
      </c>
      <c r="AA738" s="17">
        <v>2815</v>
      </c>
      <c r="AB738" s="17">
        <v>1</v>
      </c>
      <c r="AC738" s="17">
        <v>1</v>
      </c>
      <c r="AD738" s="17"/>
      <c r="AE738" s="17"/>
    </row>
    <row r="739" spans="1:31" s="9" customFormat="1" x14ac:dyDescent="0.2">
      <c r="A739" s="37">
        <v>3992</v>
      </c>
      <c r="B739" s="28"/>
      <c r="C739" s="28" t="s">
        <v>1372</v>
      </c>
      <c r="D739" s="28" t="s">
        <v>1373</v>
      </c>
      <c r="E739" s="29">
        <v>1492</v>
      </c>
      <c r="F739" s="9" t="s">
        <v>430</v>
      </c>
      <c r="G739" s="22" t="s">
        <v>796</v>
      </c>
      <c r="H739" s="22" t="s">
        <v>199</v>
      </c>
      <c r="I739" s="22" t="s">
        <v>178</v>
      </c>
      <c r="J739" s="28" t="s">
        <v>1376</v>
      </c>
      <c r="K739" s="9">
        <v>535</v>
      </c>
      <c r="M739" s="9">
        <v>1</v>
      </c>
      <c r="N739" s="9">
        <v>-1</v>
      </c>
      <c r="P739" s="9">
        <v>5</v>
      </c>
      <c r="Q739" s="9">
        <v>4</v>
      </c>
      <c r="R739" s="9">
        <v>20</v>
      </c>
      <c r="S739" s="9">
        <v>4.05</v>
      </c>
      <c r="T739" s="9">
        <v>3.24</v>
      </c>
      <c r="U739" s="9">
        <v>13.122</v>
      </c>
      <c r="V739" s="9">
        <v>1.25</v>
      </c>
      <c r="X739" s="9" t="s">
        <v>53</v>
      </c>
      <c r="Z739" s="9">
        <v>2736</v>
      </c>
      <c r="AA739" s="9">
        <v>2815</v>
      </c>
      <c r="AB739" s="9">
        <v>2</v>
      </c>
      <c r="AC739" s="9" t="s">
        <v>40</v>
      </c>
    </row>
    <row r="740" spans="1:31" s="9" customFormat="1" x14ac:dyDescent="0.2">
      <c r="A740" s="37">
        <v>3993</v>
      </c>
      <c r="B740" s="28"/>
      <c r="C740" s="28" t="s">
        <v>1372</v>
      </c>
      <c r="D740" s="28" t="s">
        <v>1373</v>
      </c>
      <c r="E740" s="29">
        <v>1492</v>
      </c>
      <c r="F740" s="9" t="s">
        <v>979</v>
      </c>
      <c r="G740" s="22" t="s">
        <v>796</v>
      </c>
      <c r="H740" s="22" t="s">
        <v>199</v>
      </c>
      <c r="I740" s="22" t="s">
        <v>227</v>
      </c>
      <c r="J740" s="28" t="s">
        <v>1377</v>
      </c>
      <c r="K740" s="9">
        <v>535</v>
      </c>
      <c r="M740" s="9">
        <v>1</v>
      </c>
      <c r="N740" s="9">
        <v>1</v>
      </c>
      <c r="P740" s="9">
        <v>4.5</v>
      </c>
      <c r="Q740" s="9">
        <v>4</v>
      </c>
      <c r="R740" s="9">
        <v>18</v>
      </c>
      <c r="S740" s="9">
        <v>3.645</v>
      </c>
      <c r="T740" s="9">
        <v>3.24</v>
      </c>
      <c r="U740" s="9">
        <v>11.809799999999999</v>
      </c>
      <c r="V740" s="9">
        <v>1.125</v>
      </c>
      <c r="X740" s="9" t="s">
        <v>53</v>
      </c>
      <c r="Z740" s="9">
        <v>2736</v>
      </c>
      <c r="AA740" s="9">
        <v>2815</v>
      </c>
      <c r="AB740" s="9">
        <v>3</v>
      </c>
      <c r="AC740" s="9" t="s">
        <v>40</v>
      </c>
    </row>
    <row r="741" spans="1:31" s="9" customFormat="1" x14ac:dyDescent="0.2">
      <c r="A741" s="37">
        <v>3994</v>
      </c>
      <c r="B741" s="28"/>
      <c r="C741" s="28" t="s">
        <v>1372</v>
      </c>
      <c r="D741" s="28" t="s">
        <v>1373</v>
      </c>
      <c r="E741" s="29">
        <v>1492</v>
      </c>
      <c r="F741" s="9" t="s">
        <v>979</v>
      </c>
      <c r="G741" s="22" t="s">
        <v>796</v>
      </c>
      <c r="H741" s="22" t="s">
        <v>199</v>
      </c>
      <c r="I741" s="22" t="s">
        <v>266</v>
      </c>
      <c r="J741" s="28" t="s">
        <v>1378</v>
      </c>
      <c r="K741" s="9">
        <v>535</v>
      </c>
      <c r="M741" s="9">
        <v>1</v>
      </c>
      <c r="N741" s="9">
        <v>1</v>
      </c>
      <c r="P741" s="9">
        <v>5</v>
      </c>
      <c r="Q741" s="9">
        <v>4</v>
      </c>
      <c r="R741" s="9">
        <v>20</v>
      </c>
      <c r="S741" s="9">
        <v>4.05</v>
      </c>
      <c r="T741" s="9">
        <v>3.24</v>
      </c>
      <c r="U741" s="9">
        <v>13.122</v>
      </c>
      <c r="V741" s="9">
        <v>1.25</v>
      </c>
      <c r="X741" s="9" t="s">
        <v>53</v>
      </c>
      <c r="Z741" s="9">
        <v>2736</v>
      </c>
      <c r="AA741" s="9">
        <v>2815</v>
      </c>
      <c r="AB741" s="9">
        <v>4</v>
      </c>
      <c r="AC741" s="9" t="s">
        <v>40</v>
      </c>
    </row>
    <row r="742" spans="1:31" s="9" customFormat="1" x14ac:dyDescent="0.2">
      <c r="A742" s="37">
        <v>3995</v>
      </c>
      <c r="B742" s="28"/>
      <c r="C742" s="28" t="s">
        <v>1372</v>
      </c>
      <c r="D742" s="28" t="s">
        <v>1373</v>
      </c>
      <c r="E742" s="29">
        <v>1492</v>
      </c>
      <c r="F742" s="9" t="s">
        <v>979</v>
      </c>
      <c r="G742" s="22" t="s">
        <v>796</v>
      </c>
      <c r="H742" s="22" t="s">
        <v>199</v>
      </c>
      <c r="I742" s="22" t="s">
        <v>58</v>
      </c>
      <c r="J742" s="28" t="s">
        <v>1379</v>
      </c>
      <c r="K742" s="9">
        <v>535</v>
      </c>
      <c r="M742" s="9">
        <v>1</v>
      </c>
      <c r="N742" s="9">
        <v>2</v>
      </c>
      <c r="P742" s="9">
        <v>5</v>
      </c>
      <c r="Q742" s="9">
        <v>4</v>
      </c>
      <c r="R742" s="9">
        <v>20</v>
      </c>
      <c r="S742" s="9">
        <v>4.05</v>
      </c>
      <c r="T742" s="9">
        <v>3.24</v>
      </c>
      <c r="U742" s="9">
        <v>13.122</v>
      </c>
      <c r="V742" s="9">
        <v>1.25</v>
      </c>
      <c r="X742" s="9" t="s">
        <v>53</v>
      </c>
      <c r="Z742" s="9">
        <v>2736</v>
      </c>
      <c r="AA742" s="9">
        <v>2815</v>
      </c>
      <c r="AB742" s="9">
        <v>5</v>
      </c>
      <c r="AC742" s="9" t="s">
        <v>40</v>
      </c>
    </row>
    <row r="743" spans="1:31" s="9" customFormat="1" x14ac:dyDescent="0.2">
      <c r="A743" s="37">
        <v>3996</v>
      </c>
      <c r="B743" s="28"/>
      <c r="C743" s="28" t="s">
        <v>1372</v>
      </c>
      <c r="D743" s="28" t="s">
        <v>1373</v>
      </c>
      <c r="E743" s="29">
        <v>1492</v>
      </c>
      <c r="F743" s="9" t="s">
        <v>979</v>
      </c>
      <c r="G743" s="22" t="s">
        <v>796</v>
      </c>
      <c r="H743" s="22" t="s">
        <v>199</v>
      </c>
      <c r="I743" s="22" t="s">
        <v>61</v>
      </c>
      <c r="J743" s="28" t="s">
        <v>1380</v>
      </c>
      <c r="K743" s="9">
        <v>535</v>
      </c>
      <c r="M743" s="9">
        <v>1</v>
      </c>
      <c r="N743" s="9">
        <v>2</v>
      </c>
      <c r="P743" s="9">
        <v>5</v>
      </c>
      <c r="Q743" s="9">
        <v>4</v>
      </c>
      <c r="R743" s="9">
        <v>20</v>
      </c>
      <c r="S743" s="9">
        <v>4.05</v>
      </c>
      <c r="T743" s="9">
        <v>3.24</v>
      </c>
      <c r="U743" s="9">
        <v>13.122</v>
      </c>
      <c r="V743" s="9">
        <v>1.25</v>
      </c>
      <c r="X743" s="9" t="s">
        <v>53</v>
      </c>
      <c r="Z743" s="9">
        <v>2736</v>
      </c>
      <c r="AA743" s="9">
        <v>2815</v>
      </c>
      <c r="AB743" s="9">
        <v>6</v>
      </c>
      <c r="AC743" s="9" t="s">
        <v>40</v>
      </c>
    </row>
    <row r="744" spans="1:31" s="9" customFormat="1" x14ac:dyDescent="0.2">
      <c r="A744" s="37">
        <v>3996</v>
      </c>
      <c r="B744" s="28"/>
      <c r="C744" s="28" t="s">
        <v>1372</v>
      </c>
      <c r="D744" s="28" t="s">
        <v>1373</v>
      </c>
      <c r="E744" s="29">
        <v>1492</v>
      </c>
      <c r="G744" s="22"/>
      <c r="H744" s="22"/>
      <c r="I744" s="22"/>
      <c r="J744" s="28"/>
      <c r="U744" s="17">
        <f>SUM(U738:U743)</f>
        <v>88.90155</v>
      </c>
    </row>
    <row r="745" spans="1:31" s="9" customFormat="1" x14ac:dyDescent="0.2">
      <c r="A745" s="37">
        <v>3998</v>
      </c>
      <c r="B745" s="26"/>
      <c r="C745" s="26" t="s">
        <v>1381</v>
      </c>
      <c r="D745" s="26" t="s">
        <v>1382</v>
      </c>
      <c r="E745" s="27">
        <v>1492</v>
      </c>
      <c r="F745" s="17" t="s">
        <v>1263</v>
      </c>
      <c r="G745" s="14" t="s">
        <v>796</v>
      </c>
      <c r="H745" s="14" t="s">
        <v>221</v>
      </c>
      <c r="I745" s="14" t="s">
        <v>222</v>
      </c>
      <c r="J745" s="26" t="s">
        <v>1383</v>
      </c>
      <c r="K745" s="17">
        <v>536</v>
      </c>
      <c r="L745" s="17"/>
      <c r="M745" s="17" t="s">
        <v>40</v>
      </c>
      <c r="N745" s="17">
        <v>0</v>
      </c>
      <c r="O745" s="17"/>
      <c r="P745" s="17">
        <v>4</v>
      </c>
      <c r="Q745" s="17">
        <v>2.5</v>
      </c>
      <c r="R745" s="17">
        <v>10</v>
      </c>
      <c r="S745" s="17">
        <v>3.24</v>
      </c>
      <c r="T745" s="17">
        <v>2.0249999999999999</v>
      </c>
      <c r="U745" s="17">
        <v>6.5609999999999999</v>
      </c>
      <c r="V745" s="17">
        <v>1.6</v>
      </c>
      <c r="W745" s="17"/>
      <c r="X745" s="17" t="s">
        <v>40</v>
      </c>
      <c r="Y745" s="17"/>
      <c r="Z745" s="17">
        <v>2760</v>
      </c>
      <c r="AA745" s="17">
        <v>2810</v>
      </c>
      <c r="AB745" s="17">
        <v>1</v>
      </c>
      <c r="AC745" s="17">
        <v>1</v>
      </c>
      <c r="AD745" s="17"/>
      <c r="AE745" s="17"/>
    </row>
    <row r="746" spans="1:31" s="9" customFormat="1" x14ac:dyDescent="0.2">
      <c r="A746" s="37">
        <v>3999</v>
      </c>
      <c r="B746" s="28"/>
      <c r="C746" s="28" t="s">
        <v>1381</v>
      </c>
      <c r="D746" s="28" t="s">
        <v>1382</v>
      </c>
      <c r="E746" s="29">
        <v>1492</v>
      </c>
      <c r="F746" s="9" t="s">
        <v>394</v>
      </c>
      <c r="G746" s="22" t="s">
        <v>796</v>
      </c>
      <c r="H746" s="22" t="s">
        <v>221</v>
      </c>
      <c r="I746" s="22" t="s">
        <v>288</v>
      </c>
      <c r="J746" s="28" t="s">
        <v>1384</v>
      </c>
      <c r="K746" s="9">
        <v>536</v>
      </c>
      <c r="M746" s="9" t="s">
        <v>40</v>
      </c>
      <c r="N746" s="9">
        <v>0</v>
      </c>
      <c r="R746" s="9">
        <v>0</v>
      </c>
      <c r="S746" s="9">
        <v>0</v>
      </c>
      <c r="T746" s="9">
        <v>0</v>
      </c>
      <c r="U746" s="9">
        <v>0</v>
      </c>
      <c r="X746" s="9" t="s">
        <v>53</v>
      </c>
      <c r="Z746" s="9">
        <v>2760</v>
      </c>
      <c r="AA746" s="9">
        <v>2810</v>
      </c>
      <c r="AB746" s="9">
        <v>2</v>
      </c>
      <c r="AC746" s="9" t="s">
        <v>40</v>
      </c>
    </row>
    <row r="747" spans="1:31" s="9" customFormat="1" x14ac:dyDescent="0.2">
      <c r="A747" s="37">
        <v>4000</v>
      </c>
      <c r="B747" s="28"/>
      <c r="C747" s="28" t="s">
        <v>1381</v>
      </c>
      <c r="D747" s="28" t="s">
        <v>1382</v>
      </c>
      <c r="E747" s="29">
        <v>1492</v>
      </c>
      <c r="F747" s="9" t="s">
        <v>817</v>
      </c>
      <c r="G747" s="22" t="s">
        <v>796</v>
      </c>
      <c r="H747" s="22" t="s">
        <v>221</v>
      </c>
      <c r="I747" s="22" t="s">
        <v>181</v>
      </c>
      <c r="J747" s="28" t="s">
        <v>1385</v>
      </c>
      <c r="K747" s="9">
        <v>536</v>
      </c>
      <c r="M747" s="9" t="s">
        <v>40</v>
      </c>
      <c r="N747" s="9">
        <v>0</v>
      </c>
      <c r="P747" s="9">
        <v>7</v>
      </c>
      <c r="Q747" s="9">
        <v>4.5</v>
      </c>
      <c r="R747" s="9">
        <v>31.5</v>
      </c>
      <c r="S747" s="9">
        <v>5.67</v>
      </c>
      <c r="T747" s="9">
        <v>3.645</v>
      </c>
      <c r="U747" s="9">
        <v>20.667149999999999</v>
      </c>
      <c r="V747" s="9">
        <v>1.55555555555555</v>
      </c>
      <c r="X747" s="9" t="s">
        <v>53</v>
      </c>
      <c r="Z747" s="9">
        <v>2760</v>
      </c>
      <c r="AA747" s="9">
        <v>2810</v>
      </c>
      <c r="AB747" s="9">
        <v>3</v>
      </c>
      <c r="AC747" s="9" t="s">
        <v>40</v>
      </c>
    </row>
    <row r="748" spans="1:31" s="9" customFormat="1" x14ac:dyDescent="0.2">
      <c r="A748" s="37">
        <v>4001</v>
      </c>
      <c r="B748" s="28"/>
      <c r="C748" s="28" t="s">
        <v>1381</v>
      </c>
      <c r="D748" s="28" t="s">
        <v>1382</v>
      </c>
      <c r="E748" s="29">
        <v>1492</v>
      </c>
      <c r="F748" s="9" t="s">
        <v>430</v>
      </c>
      <c r="G748" s="22" t="s">
        <v>796</v>
      </c>
      <c r="H748" s="22" t="s">
        <v>221</v>
      </c>
      <c r="I748" s="22" t="s">
        <v>230</v>
      </c>
      <c r="J748" s="28" t="s">
        <v>1386</v>
      </c>
      <c r="K748" s="9">
        <v>536</v>
      </c>
      <c r="M748" s="9" t="s">
        <v>40</v>
      </c>
      <c r="N748" s="9">
        <v>-1</v>
      </c>
      <c r="P748" s="9">
        <v>7</v>
      </c>
      <c r="Q748" s="9">
        <v>5</v>
      </c>
      <c r="R748" s="9">
        <v>35</v>
      </c>
      <c r="S748" s="9">
        <v>5.67</v>
      </c>
      <c r="T748" s="9">
        <v>4.05</v>
      </c>
      <c r="U748" s="9">
        <v>22.9635</v>
      </c>
      <c r="V748" s="9">
        <v>1.4</v>
      </c>
      <c r="X748" s="9" t="s">
        <v>1387</v>
      </c>
      <c r="Z748" s="9">
        <v>2760</v>
      </c>
      <c r="AA748" s="9">
        <v>2810</v>
      </c>
      <c r="AB748" s="9">
        <v>4</v>
      </c>
      <c r="AC748" s="9" t="s">
        <v>40</v>
      </c>
    </row>
    <row r="749" spans="1:31" s="9" customFormat="1" x14ac:dyDescent="0.2">
      <c r="A749" s="37">
        <v>4002</v>
      </c>
      <c r="B749" s="28"/>
      <c r="C749" s="28" t="s">
        <v>1381</v>
      </c>
      <c r="D749" s="28" t="s">
        <v>1382</v>
      </c>
      <c r="E749" s="29">
        <v>1492</v>
      </c>
      <c r="F749" s="9" t="s">
        <v>54</v>
      </c>
      <c r="G749" s="22" t="s">
        <v>796</v>
      </c>
      <c r="H749" s="22" t="s">
        <v>221</v>
      </c>
      <c r="I749" s="22" t="s">
        <v>293</v>
      </c>
      <c r="J749" s="28" t="s">
        <v>1388</v>
      </c>
      <c r="K749" s="9">
        <v>536</v>
      </c>
      <c r="M749" s="9" t="s">
        <v>40</v>
      </c>
      <c r="N749" s="9">
        <v>1</v>
      </c>
      <c r="P749" s="9">
        <v>3</v>
      </c>
      <c r="Q749" s="9">
        <v>2</v>
      </c>
      <c r="R749" s="9">
        <v>6</v>
      </c>
      <c r="S749" s="9">
        <v>2.4300000000000002</v>
      </c>
      <c r="T749" s="9">
        <v>1.62</v>
      </c>
      <c r="U749" s="9">
        <v>3.9365999999999999</v>
      </c>
      <c r="V749" s="9">
        <v>1.5</v>
      </c>
      <c r="X749" s="9" t="s">
        <v>53</v>
      </c>
      <c r="Z749" s="9">
        <v>2760</v>
      </c>
      <c r="AA749" s="9">
        <v>2810</v>
      </c>
      <c r="AB749" s="9">
        <v>5</v>
      </c>
      <c r="AC749" s="9" t="s">
        <v>40</v>
      </c>
    </row>
    <row r="750" spans="1:31" s="9" customFormat="1" x14ac:dyDescent="0.2">
      <c r="A750" s="37">
        <v>4003</v>
      </c>
      <c r="B750" s="28"/>
      <c r="C750" s="28" t="s">
        <v>1381</v>
      </c>
      <c r="D750" s="28" t="s">
        <v>1382</v>
      </c>
      <c r="E750" s="29">
        <v>1492</v>
      </c>
      <c r="F750" s="9" t="s">
        <v>54</v>
      </c>
      <c r="G750" s="22" t="s">
        <v>796</v>
      </c>
      <c r="H750" s="22" t="s">
        <v>221</v>
      </c>
      <c r="I750" s="22" t="s">
        <v>295</v>
      </c>
      <c r="J750" s="28" t="s">
        <v>1389</v>
      </c>
      <c r="K750" s="9">
        <v>536</v>
      </c>
      <c r="M750" s="9" t="s">
        <v>40</v>
      </c>
      <c r="N750" s="9">
        <v>2</v>
      </c>
      <c r="P750" s="9">
        <v>7</v>
      </c>
      <c r="Q750" s="9">
        <v>4</v>
      </c>
      <c r="R750" s="9">
        <v>28</v>
      </c>
      <c r="S750" s="9">
        <v>5.67</v>
      </c>
      <c r="T750" s="9">
        <v>3.24</v>
      </c>
      <c r="U750" s="9">
        <v>18.370799999999999</v>
      </c>
      <c r="V750" s="9">
        <v>1.75</v>
      </c>
      <c r="X750" s="9" t="s">
        <v>53</v>
      </c>
      <c r="Z750" s="9">
        <v>2760</v>
      </c>
      <c r="AA750" s="9">
        <v>2810</v>
      </c>
      <c r="AB750" s="9">
        <v>6</v>
      </c>
      <c r="AC750" s="9" t="s">
        <v>40</v>
      </c>
    </row>
    <row r="751" spans="1:31" s="9" customFormat="1" x14ac:dyDescent="0.2">
      <c r="A751" s="37">
        <v>4004</v>
      </c>
      <c r="B751" s="28"/>
      <c r="C751" s="28" t="s">
        <v>1381</v>
      </c>
      <c r="D751" s="28" t="s">
        <v>1382</v>
      </c>
      <c r="E751" s="29">
        <v>1492</v>
      </c>
      <c r="F751" s="30" t="s">
        <v>1367</v>
      </c>
      <c r="G751" s="31" t="s">
        <v>796</v>
      </c>
      <c r="H751" s="31" t="s">
        <v>221</v>
      </c>
      <c r="I751" s="31" t="s">
        <v>602</v>
      </c>
      <c r="J751" s="30" t="s">
        <v>1390</v>
      </c>
      <c r="K751" s="30">
        <v>536</v>
      </c>
      <c r="L751" s="30"/>
      <c r="M751" s="30" t="s">
        <v>40</v>
      </c>
      <c r="N751" s="30">
        <v>0</v>
      </c>
      <c r="O751" s="30"/>
      <c r="P751" s="30">
        <v>7.5</v>
      </c>
      <c r="Q751" s="30">
        <v>3.5</v>
      </c>
      <c r="R751" s="30">
        <v>26.25</v>
      </c>
      <c r="S751" s="30">
        <v>6.0750000000000002</v>
      </c>
      <c r="T751" s="30">
        <v>2.835</v>
      </c>
      <c r="U751" s="30">
        <v>17.222625000000001</v>
      </c>
      <c r="V751" s="30">
        <v>2.1428571428571401</v>
      </c>
      <c r="W751" s="30"/>
      <c r="X751" s="30" t="s">
        <v>53</v>
      </c>
      <c r="Y751" s="30"/>
      <c r="Z751" s="30">
        <v>2760</v>
      </c>
      <c r="AA751" s="30">
        <v>2810</v>
      </c>
      <c r="AB751" s="9">
        <v>7</v>
      </c>
      <c r="AC751" s="9" t="s">
        <v>40</v>
      </c>
    </row>
    <row r="752" spans="1:31" s="9" customFormat="1" x14ac:dyDescent="0.2">
      <c r="A752" s="37">
        <v>4005</v>
      </c>
      <c r="B752" s="28"/>
      <c r="C752" s="28" t="s">
        <v>1381</v>
      </c>
      <c r="D752" s="28" t="s">
        <v>1382</v>
      </c>
      <c r="E752" s="29">
        <v>1492</v>
      </c>
      <c r="F752" s="9" t="s">
        <v>1391</v>
      </c>
      <c r="G752" s="22" t="s">
        <v>796</v>
      </c>
      <c r="H752" s="22" t="s">
        <v>221</v>
      </c>
      <c r="I752" s="22" t="s">
        <v>67</v>
      </c>
      <c r="J752" s="28" t="s">
        <v>1392</v>
      </c>
      <c r="K752" s="9">
        <v>536</v>
      </c>
      <c r="M752" s="9" t="s">
        <v>40</v>
      </c>
      <c r="N752" s="9">
        <v>1</v>
      </c>
      <c r="P752" s="9">
        <v>7.5</v>
      </c>
      <c r="Q752" s="9">
        <v>3.5</v>
      </c>
      <c r="R752" s="9">
        <v>26.25</v>
      </c>
      <c r="S752" s="9">
        <v>6.0750000000000002</v>
      </c>
      <c r="T752" s="9">
        <v>2.835</v>
      </c>
      <c r="U752" s="9">
        <v>17.222625000000001</v>
      </c>
      <c r="V752" s="9">
        <v>2.1428571428571401</v>
      </c>
      <c r="X752" s="9" t="s">
        <v>53</v>
      </c>
      <c r="Z752" s="9">
        <v>2760</v>
      </c>
      <c r="AA752" s="9">
        <v>2810</v>
      </c>
      <c r="AB752" s="9">
        <v>8</v>
      </c>
      <c r="AC752" s="9" t="s">
        <v>40</v>
      </c>
    </row>
    <row r="753" spans="1:31" s="9" customFormat="1" x14ac:dyDescent="0.2">
      <c r="A753" s="37">
        <v>4006</v>
      </c>
      <c r="B753" s="28"/>
      <c r="C753" s="28" t="s">
        <v>1381</v>
      </c>
      <c r="D753" s="28" t="s">
        <v>1382</v>
      </c>
      <c r="E753" s="29">
        <v>1492</v>
      </c>
      <c r="F753" s="9" t="s">
        <v>1391</v>
      </c>
      <c r="G753" s="22" t="s">
        <v>796</v>
      </c>
      <c r="H753" s="22" t="s">
        <v>221</v>
      </c>
      <c r="I753" s="22" t="s">
        <v>70</v>
      </c>
      <c r="J753" s="28" t="s">
        <v>1393</v>
      </c>
      <c r="K753" s="9">
        <v>536</v>
      </c>
      <c r="M753" s="9" t="s">
        <v>40</v>
      </c>
      <c r="N753" s="9">
        <v>2</v>
      </c>
      <c r="P753" s="9">
        <v>7.5</v>
      </c>
      <c r="Q753" s="9">
        <v>3.5</v>
      </c>
      <c r="R753" s="9">
        <v>26.25</v>
      </c>
      <c r="S753" s="9">
        <v>6.0750000000000002</v>
      </c>
      <c r="T753" s="9">
        <v>2.835</v>
      </c>
      <c r="U753" s="9">
        <v>17.222625000000001</v>
      </c>
      <c r="V753" s="9">
        <v>2.1428571428571401</v>
      </c>
      <c r="X753" s="9" t="s">
        <v>53</v>
      </c>
      <c r="Z753" s="9">
        <v>2760</v>
      </c>
      <c r="AA753" s="9">
        <v>2810</v>
      </c>
      <c r="AB753" s="9">
        <v>9</v>
      </c>
      <c r="AC753" s="9" t="s">
        <v>40</v>
      </c>
    </row>
    <row r="754" spans="1:31" s="9" customFormat="1" x14ac:dyDescent="0.2">
      <c r="A754" s="37">
        <v>4007</v>
      </c>
      <c r="B754" s="28"/>
      <c r="C754" s="28" t="s">
        <v>1381</v>
      </c>
      <c r="D754" s="28" t="s">
        <v>1382</v>
      </c>
      <c r="E754" s="29">
        <v>1492</v>
      </c>
      <c r="F754" s="9" t="s">
        <v>1394</v>
      </c>
      <c r="G754" s="22" t="s">
        <v>796</v>
      </c>
      <c r="H754" s="22" t="s">
        <v>221</v>
      </c>
      <c r="I754" s="22" t="s">
        <v>74</v>
      </c>
      <c r="J754" s="28" t="s">
        <v>1395</v>
      </c>
      <c r="K754" s="9">
        <v>536</v>
      </c>
      <c r="M754" s="9" t="s">
        <v>40</v>
      </c>
      <c r="N754" s="9">
        <v>2</v>
      </c>
      <c r="R754" s="9">
        <v>0</v>
      </c>
      <c r="S754" s="9">
        <v>0</v>
      </c>
      <c r="T754" s="9">
        <v>0</v>
      </c>
      <c r="U754" s="9">
        <v>0</v>
      </c>
      <c r="X754" s="9" t="s">
        <v>53</v>
      </c>
      <c r="Z754" s="9">
        <v>2760</v>
      </c>
      <c r="AA754" s="9">
        <v>2810</v>
      </c>
      <c r="AB754" s="9">
        <v>10</v>
      </c>
      <c r="AC754" s="9" t="s">
        <v>40</v>
      </c>
    </row>
    <row r="755" spans="1:31" s="9" customFormat="1" x14ac:dyDescent="0.2">
      <c r="A755" s="37">
        <v>4008</v>
      </c>
      <c r="B755" s="28"/>
      <c r="C755" s="28" t="s">
        <v>1381</v>
      </c>
      <c r="D755" s="28" t="s">
        <v>1382</v>
      </c>
      <c r="E755" s="29">
        <v>1492</v>
      </c>
      <c r="F755" s="9" t="s">
        <v>1391</v>
      </c>
      <c r="G755" s="22" t="s">
        <v>796</v>
      </c>
      <c r="H755" s="22" t="s">
        <v>221</v>
      </c>
      <c r="I755" s="22" t="s">
        <v>490</v>
      </c>
      <c r="J755" s="28" t="s">
        <v>1396</v>
      </c>
      <c r="K755" s="9">
        <v>536</v>
      </c>
      <c r="M755" s="9" t="s">
        <v>40</v>
      </c>
      <c r="N755" s="9">
        <v>2</v>
      </c>
      <c r="P755" s="9">
        <v>7</v>
      </c>
      <c r="Q755" s="9">
        <v>4</v>
      </c>
      <c r="R755" s="9">
        <v>28</v>
      </c>
      <c r="S755" s="9">
        <v>5.67</v>
      </c>
      <c r="T755" s="9">
        <v>3.24</v>
      </c>
      <c r="U755" s="9">
        <v>18.370799999999999</v>
      </c>
      <c r="V755" s="9">
        <v>1.75</v>
      </c>
      <c r="X755" s="9" t="s">
        <v>53</v>
      </c>
      <c r="Z755" s="9">
        <v>2760</v>
      </c>
      <c r="AA755" s="9">
        <v>2810</v>
      </c>
      <c r="AB755" s="9">
        <v>11</v>
      </c>
      <c r="AC755" s="9" t="s">
        <v>40</v>
      </c>
    </row>
    <row r="756" spans="1:31" s="9" customFormat="1" x14ac:dyDescent="0.2">
      <c r="A756" s="37">
        <v>4009</v>
      </c>
      <c r="B756" s="28"/>
      <c r="C756" s="28" t="s">
        <v>1381</v>
      </c>
      <c r="D756" s="28" t="s">
        <v>1382</v>
      </c>
      <c r="E756" s="29">
        <v>1492</v>
      </c>
      <c r="F756" s="9" t="s">
        <v>54</v>
      </c>
      <c r="G756" s="22" t="s">
        <v>796</v>
      </c>
      <c r="H756" s="22" t="s">
        <v>221</v>
      </c>
      <c r="I756" s="22" t="s">
        <v>1341</v>
      </c>
      <c r="J756" s="28" t="s">
        <v>1397</v>
      </c>
      <c r="K756" s="9">
        <v>536</v>
      </c>
      <c r="M756" s="9" t="s">
        <v>40</v>
      </c>
      <c r="N756" s="9">
        <v>1</v>
      </c>
      <c r="P756" s="9">
        <v>4.5</v>
      </c>
      <c r="Q756" s="9">
        <v>2</v>
      </c>
      <c r="R756" s="9">
        <v>9</v>
      </c>
      <c r="S756" s="9">
        <v>3.645</v>
      </c>
      <c r="T756" s="9">
        <v>1.62</v>
      </c>
      <c r="U756" s="9">
        <v>5.9048999999999996</v>
      </c>
      <c r="V756" s="9">
        <v>2.25</v>
      </c>
      <c r="X756" s="9" t="s">
        <v>53</v>
      </c>
      <c r="Z756" s="9">
        <v>2760</v>
      </c>
      <c r="AA756" s="9">
        <v>2810</v>
      </c>
      <c r="AB756" s="9">
        <v>12</v>
      </c>
      <c r="AC756" s="9" t="s">
        <v>40</v>
      </c>
    </row>
    <row r="757" spans="1:31" s="9" customFormat="1" x14ac:dyDescent="0.2">
      <c r="A757" s="37">
        <v>4010</v>
      </c>
      <c r="B757" s="28"/>
      <c r="C757" s="28" t="s">
        <v>1381</v>
      </c>
      <c r="D757" s="28" t="s">
        <v>1382</v>
      </c>
      <c r="E757" s="29">
        <v>1492</v>
      </c>
      <c r="F757" s="9" t="s">
        <v>1154</v>
      </c>
      <c r="G757" s="22" t="s">
        <v>796</v>
      </c>
      <c r="H757" s="22" t="s">
        <v>221</v>
      </c>
      <c r="I757" s="22" t="s">
        <v>536</v>
      </c>
      <c r="J757" s="28" t="s">
        <v>1398</v>
      </c>
      <c r="K757" s="9">
        <v>536</v>
      </c>
      <c r="M757" s="9" t="s">
        <v>40</v>
      </c>
      <c r="N757" s="9">
        <v>2</v>
      </c>
      <c r="P757" s="9">
        <v>4.5</v>
      </c>
      <c r="Q757" s="9">
        <v>2</v>
      </c>
      <c r="R757" s="9">
        <v>9</v>
      </c>
      <c r="S757" s="9">
        <v>3.645</v>
      </c>
      <c r="T757" s="9">
        <v>1.62</v>
      </c>
      <c r="U757" s="9">
        <v>5.9048999999999996</v>
      </c>
      <c r="V757" s="9">
        <v>2.25</v>
      </c>
      <c r="X757" s="9" t="s">
        <v>53</v>
      </c>
      <c r="Z757" s="9">
        <v>2760</v>
      </c>
      <c r="AA757" s="9">
        <v>2810</v>
      </c>
      <c r="AB757" s="9">
        <v>13</v>
      </c>
      <c r="AC757" s="9" t="s">
        <v>40</v>
      </c>
    </row>
    <row r="758" spans="1:31" s="9" customFormat="1" x14ac:dyDescent="0.2">
      <c r="A758" s="37">
        <v>4010</v>
      </c>
      <c r="B758" s="28"/>
      <c r="C758" s="28" t="s">
        <v>1381</v>
      </c>
      <c r="D758" s="28" t="s">
        <v>1382</v>
      </c>
      <c r="E758" s="29">
        <v>1492</v>
      </c>
      <c r="G758" s="22"/>
      <c r="H758" s="22"/>
      <c r="I758" s="22"/>
      <c r="J758" s="28"/>
      <c r="U758" s="17">
        <f>SUM(U745:U757)</f>
        <v>154.34752499999999</v>
      </c>
    </row>
    <row r="759" spans="1:31" s="9" customFormat="1" x14ac:dyDescent="0.2">
      <c r="A759" s="37">
        <v>4012</v>
      </c>
      <c r="B759" s="26"/>
      <c r="C759" s="26" t="s">
        <v>1399</v>
      </c>
      <c r="D759" s="26" t="s">
        <v>1400</v>
      </c>
      <c r="E759" s="27">
        <v>1492</v>
      </c>
      <c r="F759" s="17" t="s">
        <v>165</v>
      </c>
      <c r="G759" s="14" t="s">
        <v>796</v>
      </c>
      <c r="H759" s="14" t="s">
        <v>725</v>
      </c>
      <c r="I759" s="14" t="s">
        <v>44</v>
      </c>
      <c r="J759" s="26" t="s">
        <v>1401</v>
      </c>
      <c r="K759" s="17">
        <v>537</v>
      </c>
      <c r="L759" s="17"/>
      <c r="M759" s="17">
        <v>1</v>
      </c>
      <c r="N759" s="17">
        <v>0</v>
      </c>
      <c r="O759" s="17"/>
      <c r="P759" s="17">
        <v>7</v>
      </c>
      <c r="Q759" s="17">
        <v>4.5</v>
      </c>
      <c r="R759" s="17">
        <v>31.5</v>
      </c>
      <c r="S759" s="17">
        <v>5.67</v>
      </c>
      <c r="T759" s="17">
        <v>3.645</v>
      </c>
      <c r="U759" s="17">
        <v>20.667149999999999</v>
      </c>
      <c r="V759" s="17">
        <v>1.55555555555555</v>
      </c>
      <c r="W759" s="17"/>
      <c r="X759" s="17" t="s">
        <v>40</v>
      </c>
      <c r="Y759" s="17"/>
      <c r="Z759" s="17">
        <v>2733</v>
      </c>
      <c r="AA759" s="17">
        <v>2810</v>
      </c>
      <c r="AB759" s="17">
        <v>1</v>
      </c>
      <c r="AC759" s="17">
        <v>1</v>
      </c>
      <c r="AD759" s="17"/>
      <c r="AE759" s="17"/>
    </row>
    <row r="760" spans="1:31" s="9" customFormat="1" x14ac:dyDescent="0.2">
      <c r="A760" s="37">
        <v>4013</v>
      </c>
      <c r="B760" s="28"/>
      <c r="C760" s="28" t="s">
        <v>1399</v>
      </c>
      <c r="D760" s="28" t="s">
        <v>1400</v>
      </c>
      <c r="E760" s="29">
        <v>1492</v>
      </c>
      <c r="F760" s="9" t="s">
        <v>430</v>
      </c>
      <c r="G760" s="22" t="s">
        <v>796</v>
      </c>
      <c r="H760" s="22" t="s">
        <v>725</v>
      </c>
      <c r="I760" s="22" t="s">
        <v>178</v>
      </c>
      <c r="J760" s="28" t="s">
        <v>1402</v>
      </c>
      <c r="K760" s="9">
        <v>537</v>
      </c>
      <c r="M760" s="9">
        <v>1</v>
      </c>
      <c r="N760" s="9">
        <v>-1</v>
      </c>
      <c r="P760" s="9">
        <v>7</v>
      </c>
      <c r="Q760" s="9">
        <v>4.5</v>
      </c>
      <c r="R760" s="9">
        <v>31.5</v>
      </c>
      <c r="S760" s="9">
        <v>5.67</v>
      </c>
      <c r="T760" s="9">
        <v>3.645</v>
      </c>
      <c r="U760" s="9">
        <v>20.667149999999999</v>
      </c>
      <c r="V760" s="9">
        <v>1.55555555555555</v>
      </c>
      <c r="X760" s="9" t="s">
        <v>53</v>
      </c>
      <c r="Z760" s="9">
        <v>2733</v>
      </c>
      <c r="AA760" s="9">
        <v>2810</v>
      </c>
      <c r="AB760" s="9">
        <v>2</v>
      </c>
      <c r="AC760" s="9" t="s">
        <v>40</v>
      </c>
    </row>
    <row r="761" spans="1:31" s="9" customFormat="1" x14ac:dyDescent="0.2">
      <c r="A761" s="37">
        <v>4014</v>
      </c>
      <c r="B761" s="28"/>
      <c r="C761" s="28" t="s">
        <v>1399</v>
      </c>
      <c r="D761" s="28" t="s">
        <v>1400</v>
      </c>
      <c r="E761" s="29">
        <v>1492</v>
      </c>
      <c r="F761" s="9" t="s">
        <v>54</v>
      </c>
      <c r="G761" s="22" t="s">
        <v>796</v>
      </c>
      <c r="H761" s="22" t="s">
        <v>725</v>
      </c>
      <c r="I761" s="22" t="s">
        <v>227</v>
      </c>
      <c r="J761" s="28" t="s">
        <v>1403</v>
      </c>
      <c r="K761" s="9">
        <v>537</v>
      </c>
      <c r="M761" s="9">
        <v>1</v>
      </c>
      <c r="N761" s="9">
        <v>1</v>
      </c>
      <c r="P761" s="9">
        <v>7</v>
      </c>
      <c r="Q761" s="9">
        <v>4.5</v>
      </c>
      <c r="R761" s="9">
        <v>31.5</v>
      </c>
      <c r="S761" s="9">
        <v>5.67</v>
      </c>
      <c r="T761" s="9">
        <v>3.645</v>
      </c>
      <c r="U761" s="9">
        <v>20.667149999999999</v>
      </c>
      <c r="V761" s="9">
        <v>1.55555555555555</v>
      </c>
      <c r="X761" s="9" t="s">
        <v>53</v>
      </c>
      <c r="Z761" s="9">
        <v>2733</v>
      </c>
      <c r="AA761" s="9">
        <v>2810</v>
      </c>
      <c r="AB761" s="9">
        <v>3</v>
      </c>
      <c r="AC761" s="9" t="s">
        <v>40</v>
      </c>
    </row>
    <row r="762" spans="1:31" s="9" customFormat="1" x14ac:dyDescent="0.2">
      <c r="A762" s="37">
        <v>4015</v>
      </c>
      <c r="B762" s="28"/>
      <c r="C762" s="28" t="s">
        <v>1399</v>
      </c>
      <c r="D762" s="28" t="s">
        <v>1400</v>
      </c>
      <c r="E762" s="29">
        <v>1492</v>
      </c>
      <c r="F762" s="9" t="s">
        <v>60</v>
      </c>
      <c r="G762" s="22" t="s">
        <v>796</v>
      </c>
      <c r="H762" s="22" t="s">
        <v>725</v>
      </c>
      <c r="I762" s="22" t="s">
        <v>266</v>
      </c>
      <c r="J762" s="28" t="s">
        <v>1404</v>
      </c>
      <c r="K762" s="9">
        <v>537</v>
      </c>
      <c r="M762" s="9">
        <v>1</v>
      </c>
      <c r="N762" s="9">
        <v>1</v>
      </c>
      <c r="P762" s="9">
        <v>6</v>
      </c>
      <c r="Q762" s="9">
        <v>1.5</v>
      </c>
      <c r="R762" s="9">
        <v>9</v>
      </c>
      <c r="S762" s="9">
        <v>4.8600000000000003</v>
      </c>
      <c r="T762" s="9">
        <v>1.2150000000000001</v>
      </c>
      <c r="U762" s="9">
        <v>5.9048999999999996</v>
      </c>
      <c r="V762" s="9">
        <v>4</v>
      </c>
      <c r="X762" s="9" t="s">
        <v>53</v>
      </c>
      <c r="Z762" s="9">
        <v>2733</v>
      </c>
      <c r="AA762" s="9">
        <v>2810</v>
      </c>
      <c r="AB762" s="9">
        <v>4</v>
      </c>
      <c r="AC762" s="9" t="s">
        <v>40</v>
      </c>
    </row>
    <row r="763" spans="1:31" s="9" customFormat="1" x14ac:dyDescent="0.2">
      <c r="A763" s="37">
        <v>4016</v>
      </c>
      <c r="B763" s="28"/>
      <c r="C763" s="28" t="s">
        <v>1399</v>
      </c>
      <c r="D763" s="28" t="s">
        <v>1400</v>
      </c>
      <c r="E763" s="29">
        <v>1492</v>
      </c>
      <c r="F763" s="9" t="s">
        <v>1405</v>
      </c>
      <c r="G763" s="22" t="s">
        <v>796</v>
      </c>
      <c r="H763" s="22" t="s">
        <v>725</v>
      </c>
      <c r="I763" s="22" t="s">
        <v>58</v>
      </c>
      <c r="J763" s="28" t="s">
        <v>1406</v>
      </c>
      <c r="K763" s="9">
        <v>537</v>
      </c>
      <c r="M763" s="9">
        <v>1</v>
      </c>
      <c r="N763" s="9">
        <v>2</v>
      </c>
      <c r="P763" s="9">
        <v>9.5</v>
      </c>
      <c r="Q763" s="9">
        <v>4</v>
      </c>
      <c r="R763" s="9">
        <v>38</v>
      </c>
      <c r="S763" s="9">
        <v>7.6950000000000003</v>
      </c>
      <c r="T763" s="9">
        <v>3.24</v>
      </c>
      <c r="U763" s="9">
        <v>24.931799999999999</v>
      </c>
      <c r="V763" s="9">
        <v>2.375</v>
      </c>
      <c r="X763" s="9" t="s">
        <v>53</v>
      </c>
      <c r="Z763" s="9">
        <v>2733</v>
      </c>
      <c r="AA763" s="9">
        <v>2810</v>
      </c>
      <c r="AB763" s="9">
        <v>5</v>
      </c>
      <c r="AC763" s="9" t="s">
        <v>40</v>
      </c>
    </row>
    <row r="764" spans="1:31" s="9" customFormat="1" x14ac:dyDescent="0.2">
      <c r="A764" s="37">
        <v>4016</v>
      </c>
      <c r="B764" s="28"/>
      <c r="C764" s="28" t="s">
        <v>1399</v>
      </c>
      <c r="D764" s="28" t="s">
        <v>1400</v>
      </c>
      <c r="E764" s="29">
        <v>1492</v>
      </c>
      <c r="G764" s="22"/>
      <c r="H764" s="22"/>
      <c r="I764" s="22"/>
      <c r="J764" s="28"/>
      <c r="U764" s="17">
        <f>SUM(U759:U763)</f>
        <v>92.838149999999999</v>
      </c>
    </row>
    <row r="765" spans="1:31" s="9" customFormat="1" x14ac:dyDescent="0.2">
      <c r="A765" s="32">
        <v>1873</v>
      </c>
      <c r="B765" s="11" t="s">
        <v>30</v>
      </c>
      <c r="C765" s="11" t="s">
        <v>1407</v>
      </c>
      <c r="D765" s="11" t="s">
        <v>1408</v>
      </c>
      <c r="E765" s="12">
        <v>1439</v>
      </c>
      <c r="F765" s="17" t="s">
        <v>210</v>
      </c>
      <c r="G765" s="14" t="s">
        <v>796</v>
      </c>
      <c r="H765" s="14" t="s">
        <v>474</v>
      </c>
      <c r="I765" s="14" t="s">
        <v>44</v>
      </c>
      <c r="J765" s="26" t="s">
        <v>1409</v>
      </c>
      <c r="K765" s="17">
        <v>159</v>
      </c>
      <c r="L765" s="17"/>
      <c r="M765" s="17">
        <v>1</v>
      </c>
      <c r="N765" s="17">
        <v>0</v>
      </c>
      <c r="O765" s="17">
        <v>1</v>
      </c>
      <c r="P765" s="17">
        <v>17</v>
      </c>
      <c r="Q765" s="17">
        <v>5.5</v>
      </c>
      <c r="R765" s="17"/>
      <c r="S765" s="18">
        <v>13.770000000000001</v>
      </c>
      <c r="T765" s="18">
        <v>4.4550000000000001</v>
      </c>
      <c r="U765" s="18">
        <v>61.34535000000001</v>
      </c>
      <c r="V765" s="18">
        <v>3.0909090909090913</v>
      </c>
      <c r="W765" s="17"/>
      <c r="X765" s="17"/>
      <c r="Y765" s="17" t="s">
        <v>93</v>
      </c>
      <c r="Z765" s="17"/>
      <c r="AA765" s="17"/>
      <c r="AB765" s="17">
        <v>1</v>
      </c>
      <c r="AC765" s="17">
        <v>1</v>
      </c>
      <c r="AD765" s="17"/>
      <c r="AE765" s="17">
        <v>3080</v>
      </c>
    </row>
    <row r="766" spans="1:31" s="9" customFormat="1" x14ac:dyDescent="0.2">
      <c r="A766" s="32">
        <v>1874</v>
      </c>
      <c r="B766" s="19" t="s">
        <v>30</v>
      </c>
      <c r="C766" s="19" t="s">
        <v>1407</v>
      </c>
      <c r="D766" s="19" t="s">
        <v>1408</v>
      </c>
      <c r="E766" s="20">
        <v>1439</v>
      </c>
      <c r="F766" s="9" t="s">
        <v>1410</v>
      </c>
      <c r="G766" s="22" t="s">
        <v>796</v>
      </c>
      <c r="H766" s="22" t="s">
        <v>474</v>
      </c>
      <c r="I766" s="22" t="s">
        <v>178</v>
      </c>
      <c r="J766" s="28" t="s">
        <v>1411</v>
      </c>
      <c r="K766" s="9">
        <v>159</v>
      </c>
      <c r="M766" s="9">
        <v>1</v>
      </c>
      <c r="N766" s="9">
        <v>0</v>
      </c>
      <c r="O766" s="9">
        <v>2</v>
      </c>
      <c r="P766" s="9">
        <v>0</v>
      </c>
      <c r="Q766" s="9">
        <v>0</v>
      </c>
      <c r="S766" s="25">
        <v>0</v>
      </c>
      <c r="T766" s="25">
        <v>0</v>
      </c>
      <c r="U766" s="25">
        <v>0</v>
      </c>
      <c r="V766" s="25">
        <v>0</v>
      </c>
      <c r="AB766" s="9">
        <v>2</v>
      </c>
      <c r="AC766" s="9" t="s">
        <v>40</v>
      </c>
      <c r="AE766" s="9">
        <v>3080</v>
      </c>
    </row>
    <row r="767" spans="1:31" s="9" customFormat="1" x14ac:dyDescent="0.2">
      <c r="A767" s="32">
        <v>1875</v>
      </c>
      <c r="B767" s="19" t="s">
        <v>30</v>
      </c>
      <c r="C767" s="19" t="s">
        <v>1407</v>
      </c>
      <c r="D767" s="19" t="s">
        <v>1408</v>
      </c>
      <c r="E767" s="20">
        <v>1439</v>
      </c>
      <c r="F767" s="9" t="s">
        <v>468</v>
      </c>
      <c r="G767" s="22" t="s">
        <v>796</v>
      </c>
      <c r="H767" s="22" t="s">
        <v>474</v>
      </c>
      <c r="I767" s="22" t="s">
        <v>227</v>
      </c>
      <c r="J767" s="28" t="s">
        <v>1412</v>
      </c>
      <c r="K767" s="9">
        <v>159</v>
      </c>
      <c r="M767" s="9">
        <v>1</v>
      </c>
      <c r="N767" s="9">
        <v>1</v>
      </c>
      <c r="O767" s="9">
        <v>1</v>
      </c>
      <c r="P767" s="9">
        <v>0</v>
      </c>
      <c r="Q767" s="9">
        <v>0</v>
      </c>
      <c r="S767" s="25">
        <v>0</v>
      </c>
      <c r="T767" s="25">
        <v>0</v>
      </c>
      <c r="U767" s="25">
        <v>0</v>
      </c>
      <c r="V767" s="25">
        <v>0</v>
      </c>
      <c r="AB767" s="9">
        <v>3</v>
      </c>
      <c r="AC767" s="9" t="s">
        <v>40</v>
      </c>
      <c r="AE767" s="9">
        <v>3080</v>
      </c>
    </row>
    <row r="768" spans="1:31" s="9" customFormat="1" x14ac:dyDescent="0.2">
      <c r="A768" s="32">
        <v>1876</v>
      </c>
      <c r="B768" s="19" t="s">
        <v>30</v>
      </c>
      <c r="C768" s="19" t="s">
        <v>1407</v>
      </c>
      <c r="D768" s="19" t="s">
        <v>1408</v>
      </c>
      <c r="E768" s="20">
        <v>1439</v>
      </c>
      <c r="F768" s="9" t="s">
        <v>468</v>
      </c>
      <c r="G768" s="22" t="s">
        <v>796</v>
      </c>
      <c r="H768" s="22" t="s">
        <v>474</v>
      </c>
      <c r="I768" s="22" t="s">
        <v>266</v>
      </c>
      <c r="J768" s="28" t="s">
        <v>1413</v>
      </c>
      <c r="K768" s="9">
        <v>159</v>
      </c>
      <c r="M768" s="9">
        <v>1</v>
      </c>
      <c r="N768" s="9">
        <v>2</v>
      </c>
      <c r="O768" s="9">
        <v>1</v>
      </c>
      <c r="P768" s="9">
        <v>0</v>
      </c>
      <c r="Q768" s="9">
        <v>0</v>
      </c>
      <c r="S768" s="25">
        <v>0</v>
      </c>
      <c r="T768" s="25">
        <v>0</v>
      </c>
      <c r="U768" s="25">
        <v>0</v>
      </c>
      <c r="V768" s="25">
        <v>0</v>
      </c>
      <c r="Y768" s="9" t="s">
        <v>1414</v>
      </c>
      <c r="AB768" s="9">
        <v>4</v>
      </c>
      <c r="AC768" s="9" t="s">
        <v>40</v>
      </c>
      <c r="AE768" s="9">
        <v>3080</v>
      </c>
    </row>
    <row r="769" spans="1:31" s="9" customFormat="1" x14ac:dyDescent="0.2">
      <c r="A769" s="32">
        <v>1877</v>
      </c>
      <c r="B769" s="19" t="s">
        <v>30</v>
      </c>
      <c r="C769" s="19" t="s">
        <v>1407</v>
      </c>
      <c r="D769" s="19" t="s">
        <v>1408</v>
      </c>
      <c r="E769" s="20">
        <v>1439</v>
      </c>
      <c r="F769" s="9" t="s">
        <v>394</v>
      </c>
      <c r="G769" s="22" t="s">
        <v>796</v>
      </c>
      <c r="H769" s="22" t="s">
        <v>474</v>
      </c>
      <c r="I769" s="22" t="s">
        <v>293</v>
      </c>
      <c r="J769" s="28" t="s">
        <v>1415</v>
      </c>
      <c r="K769" s="9">
        <v>159</v>
      </c>
      <c r="N769" s="9">
        <v>0</v>
      </c>
      <c r="O769" s="9">
        <v>3</v>
      </c>
      <c r="P769" s="9">
        <v>0</v>
      </c>
      <c r="Q769" s="9">
        <v>0</v>
      </c>
      <c r="S769" s="25">
        <v>0</v>
      </c>
      <c r="T769" s="25">
        <v>0</v>
      </c>
      <c r="U769" s="25">
        <v>0</v>
      </c>
      <c r="V769" s="25">
        <v>0</v>
      </c>
      <c r="Y769" s="9" t="s">
        <v>212</v>
      </c>
      <c r="AB769" s="9">
        <v>5</v>
      </c>
      <c r="AC769" s="9" t="s">
        <v>40</v>
      </c>
      <c r="AE769" s="9">
        <v>3080</v>
      </c>
    </row>
    <row r="770" spans="1:31" s="9" customFormat="1" x14ac:dyDescent="0.2">
      <c r="A770" s="32">
        <v>1878</v>
      </c>
      <c r="B770" s="19" t="s">
        <v>30</v>
      </c>
      <c r="C770" s="19" t="s">
        <v>1407</v>
      </c>
      <c r="D770" s="19" t="s">
        <v>1408</v>
      </c>
      <c r="E770" s="20">
        <v>1439</v>
      </c>
      <c r="F770" s="9" t="s">
        <v>250</v>
      </c>
      <c r="G770" s="22" t="s">
        <v>796</v>
      </c>
      <c r="H770" s="22" t="s">
        <v>474</v>
      </c>
      <c r="I770" s="22" t="s">
        <v>235</v>
      </c>
      <c r="J770" s="28" t="s">
        <v>1416</v>
      </c>
      <c r="K770" s="9">
        <v>159</v>
      </c>
      <c r="M770" s="9">
        <v>2</v>
      </c>
      <c r="N770" s="9">
        <v>0</v>
      </c>
      <c r="O770" s="9">
        <v>4</v>
      </c>
      <c r="P770" s="9">
        <v>8</v>
      </c>
      <c r="Q770" s="9">
        <v>4</v>
      </c>
      <c r="S770" s="25">
        <v>6.48</v>
      </c>
      <c r="T770" s="25">
        <v>3.24</v>
      </c>
      <c r="U770" s="25">
        <v>20.995200000000004</v>
      </c>
      <c r="V770" s="25">
        <v>2</v>
      </c>
      <c r="Y770" s="9" t="s">
        <v>467</v>
      </c>
      <c r="AB770" s="9">
        <v>6</v>
      </c>
      <c r="AC770" s="9" t="s">
        <v>40</v>
      </c>
      <c r="AE770" s="9">
        <v>3080</v>
      </c>
    </row>
    <row r="771" spans="1:31" s="9" customFormat="1" x14ac:dyDescent="0.2">
      <c r="A771" s="32">
        <v>1879</v>
      </c>
      <c r="B771" s="19" t="s">
        <v>30</v>
      </c>
      <c r="C771" s="19" t="s">
        <v>1407</v>
      </c>
      <c r="D771" s="19" t="s">
        <v>1408</v>
      </c>
      <c r="E771" s="20">
        <v>1439</v>
      </c>
      <c r="F771" s="9" t="s">
        <v>213</v>
      </c>
      <c r="G771" s="22" t="s">
        <v>796</v>
      </c>
      <c r="H771" s="22" t="s">
        <v>474</v>
      </c>
      <c r="I771" s="22" t="s">
        <v>64</v>
      </c>
      <c r="J771" s="28" t="s">
        <v>1417</v>
      </c>
      <c r="K771" s="9">
        <v>159</v>
      </c>
      <c r="M771" s="9">
        <v>2</v>
      </c>
      <c r="N771" s="9">
        <v>1</v>
      </c>
      <c r="O771" s="9">
        <v>2</v>
      </c>
      <c r="P771" s="9">
        <v>8</v>
      </c>
      <c r="Q771" s="9">
        <v>4</v>
      </c>
      <c r="S771" s="25">
        <v>6.48</v>
      </c>
      <c r="T771" s="25">
        <v>3.24</v>
      </c>
      <c r="U771" s="25">
        <v>20.995200000000004</v>
      </c>
      <c r="V771" s="25">
        <v>2</v>
      </c>
      <c r="Y771" s="9" t="s">
        <v>39</v>
      </c>
      <c r="AB771" s="9">
        <v>7</v>
      </c>
      <c r="AC771" s="9" t="s">
        <v>40</v>
      </c>
      <c r="AE771" s="9">
        <v>3080</v>
      </c>
    </row>
    <row r="772" spans="1:31" s="9" customFormat="1" x14ac:dyDescent="0.2">
      <c r="A772" s="32">
        <v>1880</v>
      </c>
      <c r="B772" s="19" t="s">
        <v>30</v>
      </c>
      <c r="C772" s="19" t="s">
        <v>1407</v>
      </c>
      <c r="D772" s="19" t="s">
        <v>1408</v>
      </c>
      <c r="E772" s="20">
        <v>1439</v>
      </c>
      <c r="F772" s="9" t="s">
        <v>800</v>
      </c>
      <c r="G772" s="22" t="s">
        <v>796</v>
      </c>
      <c r="H772" s="22" t="s">
        <v>474</v>
      </c>
      <c r="I772" s="22" t="s">
        <v>453</v>
      </c>
      <c r="J772" s="28" t="s">
        <v>1418</v>
      </c>
      <c r="K772" s="9">
        <v>159</v>
      </c>
      <c r="M772" s="9">
        <v>2</v>
      </c>
      <c r="N772" s="9">
        <v>2</v>
      </c>
      <c r="O772" s="9">
        <v>2</v>
      </c>
      <c r="P772" s="9">
        <v>0</v>
      </c>
      <c r="Q772" s="9">
        <v>0</v>
      </c>
      <c r="S772" s="25">
        <v>0</v>
      </c>
      <c r="T772" s="25">
        <v>0</v>
      </c>
      <c r="U772" s="25">
        <v>0</v>
      </c>
      <c r="V772" s="25">
        <v>0</v>
      </c>
      <c r="Y772" s="9" t="s">
        <v>39</v>
      </c>
      <c r="AB772" s="9">
        <v>8</v>
      </c>
      <c r="AC772" s="9" t="s">
        <v>40</v>
      </c>
      <c r="AE772" s="9">
        <v>3080</v>
      </c>
    </row>
    <row r="773" spans="1:31" s="9" customFormat="1" x14ac:dyDescent="0.2">
      <c r="A773" s="32">
        <v>1881</v>
      </c>
      <c r="B773" s="19" t="s">
        <v>30</v>
      </c>
      <c r="C773" s="19" t="s">
        <v>1407</v>
      </c>
      <c r="D773" s="19" t="s">
        <v>1408</v>
      </c>
      <c r="E773" s="20">
        <v>1439</v>
      </c>
      <c r="F773" s="9" t="s">
        <v>250</v>
      </c>
      <c r="G773" s="22" t="s">
        <v>796</v>
      </c>
      <c r="H773" s="22" t="s">
        <v>474</v>
      </c>
      <c r="I773" s="22" t="s">
        <v>465</v>
      </c>
      <c r="J773" s="28" t="s">
        <v>1419</v>
      </c>
      <c r="K773" s="9">
        <v>159</v>
      </c>
      <c r="M773" s="9">
        <v>3</v>
      </c>
      <c r="N773" s="9">
        <v>0</v>
      </c>
      <c r="O773" s="9">
        <v>5</v>
      </c>
      <c r="P773" s="9">
        <v>16</v>
      </c>
      <c r="Q773" s="9">
        <v>7.5</v>
      </c>
      <c r="S773" s="25">
        <v>12.96</v>
      </c>
      <c r="T773" s="25">
        <v>6.0750000000000002</v>
      </c>
      <c r="U773" s="25">
        <v>78.732000000000014</v>
      </c>
      <c r="V773" s="25">
        <v>2.1333333333333333</v>
      </c>
      <c r="Y773" s="9" t="s">
        <v>873</v>
      </c>
      <c r="AB773" s="9">
        <v>9</v>
      </c>
      <c r="AC773" s="9" t="s">
        <v>40</v>
      </c>
      <c r="AE773" s="9">
        <v>3080</v>
      </c>
    </row>
    <row r="774" spans="1:31" s="9" customFormat="1" x14ac:dyDescent="0.2">
      <c r="A774" s="32">
        <v>1882</v>
      </c>
      <c r="B774" s="19" t="s">
        <v>30</v>
      </c>
      <c r="C774" s="19" t="s">
        <v>1407</v>
      </c>
      <c r="D774" s="19" t="s">
        <v>1408</v>
      </c>
      <c r="E774" s="20">
        <v>1439</v>
      </c>
      <c r="F774" s="9" t="s">
        <v>468</v>
      </c>
      <c r="G774" s="22" t="s">
        <v>796</v>
      </c>
      <c r="H774" s="22" t="s">
        <v>474</v>
      </c>
      <c r="I774" s="22" t="s">
        <v>469</v>
      </c>
      <c r="J774" s="28" t="s">
        <v>1420</v>
      </c>
      <c r="K774" s="9">
        <v>159</v>
      </c>
      <c r="M774" s="9">
        <v>3</v>
      </c>
      <c r="N774" s="9">
        <v>1</v>
      </c>
      <c r="O774" s="9">
        <v>3</v>
      </c>
      <c r="P774" s="9">
        <v>16</v>
      </c>
      <c r="Q774" s="9">
        <v>7.5</v>
      </c>
      <c r="S774" s="25">
        <v>12.96</v>
      </c>
      <c r="T774" s="25">
        <v>6.0750000000000002</v>
      </c>
      <c r="U774" s="25">
        <v>78.732000000000014</v>
      </c>
      <c r="V774" s="25">
        <v>2.1333333333333333</v>
      </c>
      <c r="Y774" s="9" t="s">
        <v>1421</v>
      </c>
      <c r="AB774" s="9">
        <v>10</v>
      </c>
      <c r="AC774" s="9" t="s">
        <v>40</v>
      </c>
      <c r="AE774" s="9">
        <v>3080</v>
      </c>
    </row>
    <row r="775" spans="1:31" s="9" customFormat="1" x14ac:dyDescent="0.2">
      <c r="A775" s="32">
        <v>1883</v>
      </c>
      <c r="B775" s="19" t="s">
        <v>30</v>
      </c>
      <c r="C775" s="19" t="s">
        <v>1407</v>
      </c>
      <c r="D775" s="19" t="s">
        <v>1408</v>
      </c>
      <c r="E775" s="20">
        <v>1439</v>
      </c>
      <c r="F775" s="9" t="s">
        <v>1422</v>
      </c>
      <c r="G775" s="22" t="s">
        <v>796</v>
      </c>
      <c r="H775" s="22" t="s">
        <v>474</v>
      </c>
      <c r="I775" s="22" t="s">
        <v>530</v>
      </c>
      <c r="J775" s="28" t="s">
        <v>1423</v>
      </c>
      <c r="K775" s="9">
        <v>159</v>
      </c>
      <c r="M775" s="9">
        <v>4</v>
      </c>
      <c r="N775" s="9">
        <v>0</v>
      </c>
      <c r="O775" s="9">
        <v>6</v>
      </c>
      <c r="P775" s="9">
        <v>5</v>
      </c>
      <c r="Q775" s="9">
        <v>4</v>
      </c>
      <c r="S775" s="25">
        <v>4.0500000000000007</v>
      </c>
      <c r="T775" s="25">
        <v>3.24</v>
      </c>
      <c r="U775" s="25">
        <v>13.122000000000003</v>
      </c>
      <c r="V775" s="25">
        <v>1.2500000000000002</v>
      </c>
      <c r="Y775" s="9" t="s">
        <v>460</v>
      </c>
      <c r="AB775" s="9">
        <v>11</v>
      </c>
      <c r="AC775" s="9" t="s">
        <v>40</v>
      </c>
      <c r="AE775" s="9">
        <v>3080</v>
      </c>
    </row>
    <row r="776" spans="1:31" s="9" customFormat="1" x14ac:dyDescent="0.2">
      <c r="A776" s="32">
        <v>1884</v>
      </c>
      <c r="B776" s="19" t="s">
        <v>30</v>
      </c>
      <c r="C776" s="19" t="s">
        <v>1407</v>
      </c>
      <c r="D776" s="19" t="s">
        <v>1408</v>
      </c>
      <c r="E776" s="20">
        <v>1439</v>
      </c>
      <c r="F776" s="9" t="s">
        <v>213</v>
      </c>
      <c r="G776" s="22" t="s">
        <v>796</v>
      </c>
      <c r="H776" s="22" t="s">
        <v>474</v>
      </c>
      <c r="I776" s="22" t="s">
        <v>493</v>
      </c>
      <c r="J776" s="28" t="s">
        <v>1424</v>
      </c>
      <c r="K776" s="9">
        <v>159</v>
      </c>
      <c r="M776" s="9">
        <v>4</v>
      </c>
      <c r="N776" s="9">
        <v>1</v>
      </c>
      <c r="O776" s="9">
        <v>4</v>
      </c>
      <c r="P776" s="9">
        <v>5</v>
      </c>
      <c r="Q776" s="9">
        <v>4</v>
      </c>
      <c r="S776" s="25">
        <v>4.0500000000000007</v>
      </c>
      <c r="T776" s="25">
        <v>3.24</v>
      </c>
      <c r="U776" s="25">
        <v>13.122000000000003</v>
      </c>
      <c r="V776" s="25">
        <v>1.2500000000000002</v>
      </c>
      <c r="Y776" s="9" t="s">
        <v>39</v>
      </c>
      <c r="AB776" s="9">
        <v>12</v>
      </c>
      <c r="AC776" s="9" t="s">
        <v>40</v>
      </c>
      <c r="AE776" s="9">
        <v>3080</v>
      </c>
    </row>
    <row r="777" spans="1:31" s="9" customFormat="1" x14ac:dyDescent="0.2">
      <c r="A777" s="32">
        <v>1884</v>
      </c>
      <c r="B777" s="19" t="s">
        <v>30</v>
      </c>
      <c r="C777" s="19" t="s">
        <v>1407</v>
      </c>
      <c r="D777" s="19" t="s">
        <v>1408</v>
      </c>
      <c r="E777" s="20">
        <v>1439</v>
      </c>
      <c r="G777" s="22"/>
      <c r="H777" s="22" t="s">
        <v>474</v>
      </c>
      <c r="I777" s="22"/>
      <c r="J777" s="28"/>
      <c r="S777" s="25"/>
      <c r="T777" s="25"/>
      <c r="U777" s="56">
        <f>SUM(U765:U776)</f>
        <v>287.0437500000001</v>
      </c>
      <c r="V777" s="25"/>
    </row>
    <row r="778" spans="1:31" s="9" customFormat="1" x14ac:dyDescent="0.2">
      <c r="A778" s="37">
        <v>4018</v>
      </c>
      <c r="B778" s="42" t="s">
        <v>155</v>
      </c>
      <c r="C778" s="26" t="s">
        <v>1407</v>
      </c>
      <c r="D778" s="26" t="s">
        <v>1408</v>
      </c>
      <c r="E778" s="27">
        <v>1492</v>
      </c>
      <c r="F778" s="17" t="s">
        <v>1425</v>
      </c>
      <c r="G778" s="14" t="s">
        <v>796</v>
      </c>
      <c r="H778" s="14" t="s">
        <v>474</v>
      </c>
      <c r="I778" s="14" t="s">
        <v>44</v>
      </c>
      <c r="J778" s="26" t="s">
        <v>1409</v>
      </c>
      <c r="K778" s="54">
        <v>538</v>
      </c>
      <c r="L778" s="17"/>
      <c r="M778" s="17">
        <v>1</v>
      </c>
      <c r="N778" s="17">
        <v>0</v>
      </c>
      <c r="O778" s="17"/>
      <c r="P778" s="17">
        <v>18</v>
      </c>
      <c r="Q778" s="17">
        <v>6.5</v>
      </c>
      <c r="R778" s="17">
        <v>117</v>
      </c>
      <c r="S778" s="17">
        <v>14.58</v>
      </c>
      <c r="T778" s="17">
        <v>5.2649999999999997</v>
      </c>
      <c r="U778" s="17">
        <v>76.7637</v>
      </c>
      <c r="V778" s="17">
        <v>2.7692307692307598</v>
      </c>
      <c r="W778" s="17"/>
      <c r="X778" s="17" t="s">
        <v>40</v>
      </c>
      <c r="Y778" s="17"/>
      <c r="Z778" s="17">
        <v>2725</v>
      </c>
      <c r="AA778" s="17">
        <v>2950</v>
      </c>
      <c r="AB778" s="17">
        <v>1</v>
      </c>
      <c r="AC778" s="17">
        <v>1</v>
      </c>
      <c r="AD778" s="17"/>
      <c r="AE778" s="17"/>
    </row>
    <row r="779" spans="1:31" s="9" customFormat="1" x14ac:dyDescent="0.2">
      <c r="A779" s="37">
        <v>4019</v>
      </c>
      <c r="B779" s="45" t="s">
        <v>155</v>
      </c>
      <c r="C779" s="28" t="s">
        <v>1407</v>
      </c>
      <c r="D779" s="28" t="s">
        <v>1408</v>
      </c>
      <c r="E779" s="29">
        <v>1492</v>
      </c>
      <c r="F779" s="9" t="s">
        <v>346</v>
      </c>
      <c r="G779" s="22" t="s">
        <v>796</v>
      </c>
      <c r="H779" s="22" t="s">
        <v>474</v>
      </c>
      <c r="I779" s="22" t="s">
        <v>178</v>
      </c>
      <c r="J779" s="28" t="s">
        <v>1411</v>
      </c>
      <c r="K779" s="55">
        <v>538</v>
      </c>
      <c r="M779" s="9">
        <v>1</v>
      </c>
      <c r="N779" s="9">
        <v>1</v>
      </c>
      <c r="P779" s="9">
        <v>18</v>
      </c>
      <c r="Q779" s="9">
        <v>6.5</v>
      </c>
      <c r="R779" s="9">
        <v>117</v>
      </c>
      <c r="S779" s="9">
        <v>14.58</v>
      </c>
      <c r="T779" s="9">
        <v>5.2649999999999997</v>
      </c>
      <c r="U779" s="9">
        <v>76.7637</v>
      </c>
      <c r="V779" s="9">
        <v>2.7692307692307598</v>
      </c>
      <c r="X779" s="9" t="s">
        <v>53</v>
      </c>
      <c r="Z779" s="9">
        <v>2725</v>
      </c>
      <c r="AA779" s="9">
        <v>2950</v>
      </c>
      <c r="AB779" s="9">
        <v>2</v>
      </c>
      <c r="AC779" s="9" t="s">
        <v>40</v>
      </c>
    </row>
    <row r="780" spans="1:31" s="9" customFormat="1" x14ac:dyDescent="0.2">
      <c r="A780" s="37">
        <v>4020</v>
      </c>
      <c r="B780" s="45" t="s">
        <v>155</v>
      </c>
      <c r="C780" s="28" t="s">
        <v>1407</v>
      </c>
      <c r="D780" s="28" t="s">
        <v>1408</v>
      </c>
      <c r="E780" s="29">
        <v>1492</v>
      </c>
      <c r="F780" s="9" t="s">
        <v>525</v>
      </c>
      <c r="G780" s="22" t="s">
        <v>796</v>
      </c>
      <c r="H780" s="22" t="s">
        <v>474</v>
      </c>
      <c r="I780" s="22" t="s">
        <v>181</v>
      </c>
      <c r="J780" s="28" t="s">
        <v>1426</v>
      </c>
      <c r="K780" s="55">
        <v>538</v>
      </c>
      <c r="M780" s="9" t="s">
        <v>40</v>
      </c>
      <c r="N780" s="9">
        <v>0</v>
      </c>
      <c r="P780" s="9">
        <v>7</v>
      </c>
      <c r="Q780" s="9">
        <v>7</v>
      </c>
      <c r="R780" s="9">
        <v>49</v>
      </c>
      <c r="S780" s="9">
        <v>5.67</v>
      </c>
      <c r="T780" s="9">
        <v>5.67</v>
      </c>
      <c r="U780" s="9">
        <v>32.148899999999998</v>
      </c>
      <c r="V780" s="9">
        <v>1</v>
      </c>
      <c r="X780" s="9" t="s">
        <v>53</v>
      </c>
      <c r="Z780" s="9">
        <v>2725</v>
      </c>
      <c r="AA780" s="9">
        <v>2950</v>
      </c>
      <c r="AB780" s="9">
        <v>3</v>
      </c>
      <c r="AC780" s="9" t="s">
        <v>40</v>
      </c>
    </row>
    <row r="781" spans="1:31" s="9" customFormat="1" x14ac:dyDescent="0.2">
      <c r="A781" s="37">
        <v>4021</v>
      </c>
      <c r="B781" s="45" t="s">
        <v>155</v>
      </c>
      <c r="C781" s="28" t="s">
        <v>1407</v>
      </c>
      <c r="D781" s="28" t="s">
        <v>1408</v>
      </c>
      <c r="E781" s="29">
        <v>1492</v>
      </c>
      <c r="F781" s="9" t="s">
        <v>346</v>
      </c>
      <c r="G781" s="22" t="s">
        <v>796</v>
      </c>
      <c r="H781" s="22" t="s">
        <v>474</v>
      </c>
      <c r="I781" s="22" t="s">
        <v>266</v>
      </c>
      <c r="J781" s="28" t="s">
        <v>1413</v>
      </c>
      <c r="K781" s="55">
        <v>538</v>
      </c>
      <c r="M781" s="9">
        <v>1</v>
      </c>
      <c r="N781" s="9">
        <v>2</v>
      </c>
      <c r="P781" s="9">
        <v>18</v>
      </c>
      <c r="Q781" s="9">
        <v>6.5</v>
      </c>
      <c r="R781" s="9">
        <v>117</v>
      </c>
      <c r="S781" s="9">
        <v>14.58</v>
      </c>
      <c r="T781" s="9">
        <v>5.2649999999999997</v>
      </c>
      <c r="U781" s="9">
        <v>76.7637</v>
      </c>
      <c r="V781" s="9">
        <v>2.7692307692307598</v>
      </c>
      <c r="X781" s="9" t="s">
        <v>53</v>
      </c>
      <c r="Z781" s="9">
        <v>2725</v>
      </c>
      <c r="AA781" s="9">
        <v>2950</v>
      </c>
      <c r="AB781" s="9">
        <v>4</v>
      </c>
      <c r="AC781" s="9" t="s">
        <v>40</v>
      </c>
    </row>
    <row r="782" spans="1:31" s="9" customFormat="1" x14ac:dyDescent="0.2">
      <c r="A782" s="37">
        <v>4022</v>
      </c>
      <c r="B782" s="45" t="s">
        <v>155</v>
      </c>
      <c r="C782" s="28" t="s">
        <v>1407</v>
      </c>
      <c r="D782" s="28" t="s">
        <v>1408</v>
      </c>
      <c r="E782" s="29">
        <v>1492</v>
      </c>
      <c r="F782" s="9" t="s">
        <v>346</v>
      </c>
      <c r="G782" s="22" t="s">
        <v>796</v>
      </c>
      <c r="H782" s="22" t="s">
        <v>474</v>
      </c>
      <c r="I782" s="22" t="s">
        <v>58</v>
      </c>
      <c r="J782" s="28" t="s">
        <v>1427</v>
      </c>
      <c r="K782" s="55">
        <v>538</v>
      </c>
      <c r="M782" s="9">
        <v>1</v>
      </c>
      <c r="N782" s="9">
        <v>3</v>
      </c>
      <c r="P782" s="9">
        <v>6</v>
      </c>
      <c r="Q782" s="9">
        <v>6</v>
      </c>
      <c r="R782" s="9">
        <v>36</v>
      </c>
      <c r="S782" s="9">
        <v>4.8600000000000003</v>
      </c>
      <c r="T782" s="9">
        <v>4.8600000000000003</v>
      </c>
      <c r="U782" s="9">
        <v>23.619599999999998</v>
      </c>
      <c r="V782" s="9">
        <v>1</v>
      </c>
      <c r="X782" s="9" t="s">
        <v>53</v>
      </c>
      <c r="Z782" s="9">
        <v>2725</v>
      </c>
      <c r="AA782" s="9">
        <v>2950</v>
      </c>
      <c r="AB782" s="9">
        <v>5</v>
      </c>
      <c r="AC782" s="9" t="s">
        <v>40</v>
      </c>
    </row>
    <row r="783" spans="1:31" s="9" customFormat="1" x14ac:dyDescent="0.2">
      <c r="A783" s="37">
        <v>4023</v>
      </c>
      <c r="B783" s="45" t="s">
        <v>155</v>
      </c>
      <c r="C783" s="28" t="s">
        <v>1407</v>
      </c>
      <c r="D783" s="28" t="s">
        <v>1408</v>
      </c>
      <c r="E783" s="29">
        <v>1492</v>
      </c>
      <c r="F783" s="9" t="s">
        <v>73</v>
      </c>
      <c r="G783" s="22" t="s">
        <v>796</v>
      </c>
      <c r="H783" s="22" t="s">
        <v>474</v>
      </c>
      <c r="I783" s="22" t="s">
        <v>295</v>
      </c>
      <c r="J783" s="28" t="s">
        <v>1428</v>
      </c>
      <c r="K783" s="55">
        <v>538</v>
      </c>
      <c r="M783" s="9" t="s">
        <v>40</v>
      </c>
      <c r="N783" s="9">
        <v>0</v>
      </c>
      <c r="P783" s="9">
        <v>8</v>
      </c>
      <c r="Q783" s="9">
        <v>4</v>
      </c>
      <c r="R783" s="9">
        <v>32</v>
      </c>
      <c r="S783" s="9">
        <v>6.48</v>
      </c>
      <c r="T783" s="9">
        <v>3.24</v>
      </c>
      <c r="U783" s="9">
        <v>20.995200000000001</v>
      </c>
      <c r="V783" s="9">
        <v>2</v>
      </c>
      <c r="X783" s="9" t="s">
        <v>53</v>
      </c>
      <c r="Z783" s="9">
        <v>2725</v>
      </c>
      <c r="AA783" s="9">
        <v>2950</v>
      </c>
      <c r="AB783" s="9">
        <v>6</v>
      </c>
      <c r="AC783" s="9" t="s">
        <v>40</v>
      </c>
    </row>
    <row r="784" spans="1:31" s="9" customFormat="1" x14ac:dyDescent="0.2">
      <c r="A784" s="37">
        <v>4024</v>
      </c>
      <c r="B784" s="45" t="s">
        <v>155</v>
      </c>
      <c r="C784" s="28" t="s">
        <v>1407</v>
      </c>
      <c r="D784" s="28" t="s">
        <v>1408</v>
      </c>
      <c r="E784" s="29">
        <v>1492</v>
      </c>
      <c r="F784" s="9" t="s">
        <v>1429</v>
      </c>
      <c r="G784" s="22" t="s">
        <v>796</v>
      </c>
      <c r="H784" s="22" t="s">
        <v>474</v>
      </c>
      <c r="I784" s="22" t="s">
        <v>602</v>
      </c>
      <c r="J784" s="28" t="s">
        <v>1430</v>
      </c>
      <c r="K784" s="55">
        <v>538</v>
      </c>
      <c r="M784" s="9" t="s">
        <v>40</v>
      </c>
      <c r="N784" s="9">
        <v>1</v>
      </c>
      <c r="R784" s="9">
        <v>0</v>
      </c>
      <c r="S784" s="9">
        <v>0</v>
      </c>
      <c r="T784" s="9">
        <v>0</v>
      </c>
      <c r="U784" s="9">
        <v>0</v>
      </c>
      <c r="X784" s="9" t="s">
        <v>53</v>
      </c>
      <c r="Z784" s="9">
        <v>2725</v>
      </c>
      <c r="AA784" s="9">
        <v>2950</v>
      </c>
      <c r="AB784" s="9">
        <v>7</v>
      </c>
      <c r="AC784" s="9" t="s">
        <v>40</v>
      </c>
    </row>
    <row r="785" spans="1:31" s="9" customFormat="1" x14ac:dyDescent="0.2">
      <c r="A785" s="37">
        <v>4025</v>
      </c>
      <c r="B785" s="45" t="s">
        <v>155</v>
      </c>
      <c r="C785" s="28" t="s">
        <v>1407</v>
      </c>
      <c r="D785" s="28" t="s">
        <v>1408</v>
      </c>
      <c r="E785" s="29">
        <v>1492</v>
      </c>
      <c r="F785" s="9" t="s">
        <v>1431</v>
      </c>
      <c r="G785" s="22" t="s">
        <v>796</v>
      </c>
      <c r="H785" s="22" t="s">
        <v>474</v>
      </c>
      <c r="I785" s="22" t="s">
        <v>453</v>
      </c>
      <c r="J785" s="28" t="s">
        <v>1418</v>
      </c>
      <c r="K785" s="55">
        <v>538</v>
      </c>
      <c r="M785" s="9">
        <v>2</v>
      </c>
      <c r="N785" s="9">
        <v>0</v>
      </c>
      <c r="P785" s="9">
        <v>16</v>
      </c>
      <c r="Q785" s="9">
        <v>7</v>
      </c>
      <c r="R785" s="9">
        <v>112</v>
      </c>
      <c r="S785" s="9">
        <v>12.96</v>
      </c>
      <c r="T785" s="9">
        <v>5.67</v>
      </c>
      <c r="U785" s="9">
        <v>73.483199999999997</v>
      </c>
      <c r="V785" s="9">
        <v>2.2857142857142798</v>
      </c>
      <c r="X785" s="9" t="s">
        <v>53</v>
      </c>
      <c r="Z785" s="9">
        <v>2725</v>
      </c>
      <c r="AA785" s="9">
        <v>2950</v>
      </c>
      <c r="AB785" s="9">
        <v>8</v>
      </c>
      <c r="AC785" s="9" t="s">
        <v>40</v>
      </c>
    </row>
    <row r="786" spans="1:31" s="9" customFormat="1" x14ac:dyDescent="0.2">
      <c r="A786" s="37">
        <v>4026</v>
      </c>
      <c r="B786" s="45" t="s">
        <v>155</v>
      </c>
      <c r="C786" s="28" t="s">
        <v>1407</v>
      </c>
      <c r="D786" s="28" t="s">
        <v>1408</v>
      </c>
      <c r="E786" s="29">
        <v>1492</v>
      </c>
      <c r="F786" s="9" t="s">
        <v>1432</v>
      </c>
      <c r="G786" s="22" t="s">
        <v>796</v>
      </c>
      <c r="H786" s="22" t="s">
        <v>474</v>
      </c>
      <c r="I786" s="22" t="s">
        <v>455</v>
      </c>
      <c r="J786" s="28" t="s">
        <v>1433</v>
      </c>
      <c r="K786" s="55">
        <v>538</v>
      </c>
      <c r="M786" s="9">
        <v>2</v>
      </c>
      <c r="N786" s="9">
        <v>1</v>
      </c>
      <c r="P786" s="9">
        <v>16</v>
      </c>
      <c r="Q786" s="9">
        <v>7</v>
      </c>
      <c r="R786" s="9">
        <v>112</v>
      </c>
      <c r="S786" s="9">
        <v>12.96</v>
      </c>
      <c r="T786" s="9">
        <v>5.67</v>
      </c>
      <c r="U786" s="9">
        <v>73.483199999999997</v>
      </c>
      <c r="V786" s="9">
        <v>2.2857142857142798</v>
      </c>
      <c r="X786" s="9" t="s">
        <v>53</v>
      </c>
      <c r="Z786" s="9">
        <v>2725</v>
      </c>
      <c r="AA786" s="9">
        <v>2950</v>
      </c>
      <c r="AB786" s="9">
        <v>9</v>
      </c>
      <c r="AC786" s="9" t="s">
        <v>40</v>
      </c>
    </row>
    <row r="787" spans="1:31" s="9" customFormat="1" x14ac:dyDescent="0.2">
      <c r="A787" s="37">
        <v>4027</v>
      </c>
      <c r="B787" s="45" t="s">
        <v>155</v>
      </c>
      <c r="C787" s="28" t="s">
        <v>1407</v>
      </c>
      <c r="D787" s="28" t="s">
        <v>1408</v>
      </c>
      <c r="E787" s="29">
        <v>1492</v>
      </c>
      <c r="F787" s="30" t="s">
        <v>46</v>
      </c>
      <c r="G787" s="31" t="s">
        <v>796</v>
      </c>
      <c r="H787" s="31" t="s">
        <v>474</v>
      </c>
      <c r="I787" s="31" t="s">
        <v>469</v>
      </c>
      <c r="J787" s="30" t="s">
        <v>1420</v>
      </c>
      <c r="K787" s="55">
        <v>538</v>
      </c>
      <c r="L787" s="30"/>
      <c r="M787" s="30">
        <v>3</v>
      </c>
      <c r="N787" s="30">
        <v>0</v>
      </c>
      <c r="O787" s="30"/>
      <c r="P787" s="30">
        <v>5</v>
      </c>
      <c r="Q787" s="30">
        <v>4</v>
      </c>
      <c r="R787" s="30">
        <v>20</v>
      </c>
      <c r="S787" s="30">
        <v>4.05</v>
      </c>
      <c r="T787" s="30">
        <v>3.24</v>
      </c>
      <c r="U787" s="30">
        <v>13.122</v>
      </c>
      <c r="V787" s="30">
        <v>1.25</v>
      </c>
      <c r="W787" s="30"/>
      <c r="X787" s="30" t="s">
        <v>53</v>
      </c>
      <c r="Y787" s="30"/>
      <c r="Z787" s="30">
        <v>2725</v>
      </c>
      <c r="AA787" s="30">
        <v>2950</v>
      </c>
      <c r="AB787" s="9">
        <v>10</v>
      </c>
      <c r="AC787" s="9" t="s">
        <v>40</v>
      </c>
    </row>
    <row r="788" spans="1:31" s="9" customFormat="1" x14ac:dyDescent="0.2">
      <c r="A788" s="37">
        <v>4028</v>
      </c>
      <c r="B788" s="45" t="s">
        <v>155</v>
      </c>
      <c r="C788" s="28" t="s">
        <v>1407</v>
      </c>
      <c r="D788" s="28" t="s">
        <v>1408</v>
      </c>
      <c r="E788" s="29">
        <v>1492</v>
      </c>
      <c r="F788" s="9" t="s">
        <v>54</v>
      </c>
      <c r="G788" s="22" t="s">
        <v>796</v>
      </c>
      <c r="H788" s="22" t="s">
        <v>474</v>
      </c>
      <c r="I788" s="22" t="s">
        <v>437</v>
      </c>
      <c r="J788" s="28" t="s">
        <v>1434</v>
      </c>
      <c r="K788" s="55">
        <v>538</v>
      </c>
      <c r="M788" s="9">
        <v>3</v>
      </c>
      <c r="N788" s="9">
        <v>1</v>
      </c>
      <c r="P788" s="9">
        <v>5</v>
      </c>
      <c r="Q788" s="9">
        <v>4</v>
      </c>
      <c r="R788" s="9">
        <v>20</v>
      </c>
      <c r="S788" s="9">
        <v>4.05</v>
      </c>
      <c r="T788" s="9">
        <v>3.24</v>
      </c>
      <c r="U788" s="9">
        <v>13.122</v>
      </c>
      <c r="V788" s="9">
        <v>1.25</v>
      </c>
      <c r="X788" s="9" t="s">
        <v>53</v>
      </c>
      <c r="Z788" s="9">
        <v>2725</v>
      </c>
      <c r="AA788" s="9">
        <v>2950</v>
      </c>
      <c r="AB788" s="9">
        <v>11</v>
      </c>
      <c r="AC788" s="9" t="s">
        <v>40</v>
      </c>
    </row>
    <row r="789" spans="1:31" s="9" customFormat="1" x14ac:dyDescent="0.2">
      <c r="A789" s="37">
        <v>4029</v>
      </c>
      <c r="B789" s="45" t="s">
        <v>155</v>
      </c>
      <c r="C789" s="28" t="s">
        <v>1407</v>
      </c>
      <c r="D789" s="28" t="s">
        <v>1408</v>
      </c>
      <c r="E789" s="29">
        <v>1492</v>
      </c>
      <c r="F789" s="9" t="s">
        <v>430</v>
      </c>
      <c r="G789" s="22" t="s">
        <v>796</v>
      </c>
      <c r="H789" s="22" t="s">
        <v>474</v>
      </c>
      <c r="I789" s="22" t="s">
        <v>440</v>
      </c>
      <c r="J789" s="28" t="s">
        <v>1435</v>
      </c>
      <c r="K789" s="55">
        <v>538</v>
      </c>
      <c r="M789" s="9">
        <v>3</v>
      </c>
      <c r="N789" s="9">
        <v>-1</v>
      </c>
      <c r="P789" s="9">
        <v>5</v>
      </c>
      <c r="Q789" s="9">
        <v>4</v>
      </c>
      <c r="R789" s="9">
        <v>20</v>
      </c>
      <c r="S789" s="9">
        <v>4.05</v>
      </c>
      <c r="T789" s="9">
        <v>3.24</v>
      </c>
      <c r="U789" s="9">
        <v>13.122</v>
      </c>
      <c r="V789" s="9">
        <v>1.25</v>
      </c>
      <c r="X789" s="9" t="s">
        <v>53</v>
      </c>
      <c r="Z789" s="9">
        <v>2725</v>
      </c>
      <c r="AA789" s="9">
        <v>2950</v>
      </c>
      <c r="AB789" s="9">
        <v>12</v>
      </c>
      <c r="AC789" s="9" t="s">
        <v>40</v>
      </c>
    </row>
    <row r="790" spans="1:31" s="9" customFormat="1" x14ac:dyDescent="0.2">
      <c r="A790" s="37">
        <v>4029</v>
      </c>
      <c r="B790" s="45" t="s">
        <v>155</v>
      </c>
      <c r="C790" s="28" t="s">
        <v>1407</v>
      </c>
      <c r="D790" s="28" t="s">
        <v>1408</v>
      </c>
      <c r="E790" s="29">
        <v>1492</v>
      </c>
      <c r="G790" s="22"/>
      <c r="H790" s="22"/>
      <c r="I790" s="22"/>
      <c r="J790" s="28"/>
      <c r="K790" s="55"/>
      <c r="U790" s="57">
        <f>SUM(U778:U789)</f>
        <v>493.38720000000006</v>
      </c>
    </row>
    <row r="791" spans="1:31" s="9" customFormat="1" x14ac:dyDescent="0.2">
      <c r="A791" s="32">
        <v>1833</v>
      </c>
      <c r="B791" s="42" t="s">
        <v>155</v>
      </c>
      <c r="C791" s="11" t="s">
        <v>1436</v>
      </c>
      <c r="D791" s="11" t="s">
        <v>1437</v>
      </c>
      <c r="E791" s="12">
        <v>1439</v>
      </c>
      <c r="F791" s="17" t="s">
        <v>210</v>
      </c>
      <c r="G791" s="14" t="s">
        <v>796</v>
      </c>
      <c r="H791" s="14" t="s">
        <v>690</v>
      </c>
      <c r="I791" s="14" t="s">
        <v>44</v>
      </c>
      <c r="J791" s="26" t="s">
        <v>1438</v>
      </c>
      <c r="K791" s="54">
        <v>154</v>
      </c>
      <c r="L791" s="17"/>
      <c r="M791" s="17">
        <v>1</v>
      </c>
      <c r="N791" s="17">
        <v>0</v>
      </c>
      <c r="O791" s="17">
        <v>1</v>
      </c>
      <c r="P791" s="17">
        <v>6</v>
      </c>
      <c r="Q791" s="17">
        <v>3</v>
      </c>
      <c r="R791" s="17"/>
      <c r="S791" s="18">
        <v>4.8600000000000003</v>
      </c>
      <c r="T791" s="18">
        <v>2.4300000000000002</v>
      </c>
      <c r="U791" s="18">
        <v>11.809800000000001</v>
      </c>
      <c r="V791" s="18">
        <v>2</v>
      </c>
      <c r="W791" s="17"/>
      <c r="X791" s="17"/>
      <c r="Y791" s="17" t="s">
        <v>1439</v>
      </c>
      <c r="Z791" s="17"/>
      <c r="AA791" s="17"/>
      <c r="AB791" s="17">
        <v>1</v>
      </c>
      <c r="AC791" s="17">
        <v>1</v>
      </c>
      <c r="AD791" s="17"/>
      <c r="AE791" s="17">
        <v>1900</v>
      </c>
    </row>
    <row r="792" spans="1:31" s="9" customFormat="1" x14ac:dyDescent="0.2">
      <c r="A792" s="32">
        <v>1834</v>
      </c>
      <c r="B792" s="45" t="s">
        <v>155</v>
      </c>
      <c r="C792" s="19" t="s">
        <v>1436</v>
      </c>
      <c r="D792" s="19" t="s">
        <v>1437</v>
      </c>
      <c r="E792" s="20">
        <v>1439</v>
      </c>
      <c r="F792" s="9" t="s">
        <v>213</v>
      </c>
      <c r="G792" s="22" t="s">
        <v>796</v>
      </c>
      <c r="H792" s="22" t="s">
        <v>690</v>
      </c>
      <c r="I792" s="22" t="s">
        <v>178</v>
      </c>
      <c r="J792" s="28" t="s">
        <v>1440</v>
      </c>
      <c r="K792" s="55">
        <v>154</v>
      </c>
      <c r="M792" s="9">
        <v>1</v>
      </c>
      <c r="N792" s="9">
        <v>1</v>
      </c>
      <c r="O792" s="9">
        <v>1</v>
      </c>
      <c r="P792" s="9">
        <v>6</v>
      </c>
      <c r="Q792" s="9">
        <v>3</v>
      </c>
      <c r="S792" s="25">
        <v>4.8600000000000003</v>
      </c>
      <c r="T792" s="25">
        <v>2.4300000000000002</v>
      </c>
      <c r="U792" s="25">
        <v>11.809800000000001</v>
      </c>
      <c r="V792" s="25">
        <v>2</v>
      </c>
      <c r="Y792" s="9" t="s">
        <v>39</v>
      </c>
      <c r="AB792" s="9">
        <v>2</v>
      </c>
      <c r="AC792" s="9" t="s">
        <v>40</v>
      </c>
      <c r="AE792" s="9">
        <v>1900</v>
      </c>
    </row>
    <row r="793" spans="1:31" s="9" customFormat="1" x14ac:dyDescent="0.2">
      <c r="A793" s="32">
        <v>1835</v>
      </c>
      <c r="B793" s="45" t="s">
        <v>155</v>
      </c>
      <c r="C793" s="19" t="s">
        <v>1436</v>
      </c>
      <c r="D793" s="19" t="s">
        <v>1437</v>
      </c>
      <c r="E793" s="20">
        <v>1439</v>
      </c>
      <c r="F793" s="9" t="s">
        <v>210</v>
      </c>
      <c r="G793" s="22" t="s">
        <v>796</v>
      </c>
      <c r="H793" s="22" t="s">
        <v>690</v>
      </c>
      <c r="I793" s="22" t="s">
        <v>348</v>
      </c>
      <c r="J793" s="28" t="s">
        <v>1441</v>
      </c>
      <c r="K793" s="55">
        <v>154</v>
      </c>
      <c r="M793" s="9">
        <v>2</v>
      </c>
      <c r="N793" s="9">
        <v>0</v>
      </c>
      <c r="O793" s="9">
        <v>2</v>
      </c>
      <c r="P793" s="9">
        <v>5</v>
      </c>
      <c r="Q793" s="9">
        <v>2</v>
      </c>
      <c r="S793" s="25">
        <v>4.0500000000000007</v>
      </c>
      <c r="T793" s="25">
        <v>1.62</v>
      </c>
      <c r="U793" s="25">
        <v>6.5610000000000017</v>
      </c>
      <c r="V793" s="25">
        <v>2.5000000000000004</v>
      </c>
      <c r="Y793" s="9" t="s">
        <v>1442</v>
      </c>
      <c r="AB793" s="9">
        <v>3</v>
      </c>
      <c r="AC793" s="9" t="s">
        <v>40</v>
      </c>
      <c r="AE793" s="9">
        <v>1900</v>
      </c>
    </row>
    <row r="794" spans="1:31" s="9" customFormat="1" x14ac:dyDescent="0.2">
      <c r="A794" s="32">
        <v>1836</v>
      </c>
      <c r="B794" s="45" t="s">
        <v>155</v>
      </c>
      <c r="C794" s="19" t="s">
        <v>1436</v>
      </c>
      <c r="D794" s="19" t="s">
        <v>1437</v>
      </c>
      <c r="E794" s="20">
        <v>1439</v>
      </c>
      <c r="F794" s="9" t="s">
        <v>210</v>
      </c>
      <c r="G794" s="22" t="s">
        <v>796</v>
      </c>
      <c r="H794" s="22" t="s">
        <v>690</v>
      </c>
      <c r="I794" s="22" t="s">
        <v>350</v>
      </c>
      <c r="J794" s="28" t="s">
        <v>1443</v>
      </c>
      <c r="K794" s="55">
        <v>154</v>
      </c>
      <c r="M794" s="9">
        <v>2</v>
      </c>
      <c r="N794" s="9">
        <v>1</v>
      </c>
      <c r="O794" s="9">
        <v>2</v>
      </c>
      <c r="P794" s="9">
        <v>5</v>
      </c>
      <c r="Q794" s="9">
        <v>2</v>
      </c>
      <c r="S794" s="25">
        <v>4.0500000000000007</v>
      </c>
      <c r="T794" s="25">
        <v>1.62</v>
      </c>
      <c r="U794" s="25">
        <v>6.5610000000000017</v>
      </c>
      <c r="V794" s="25">
        <v>2.5000000000000004</v>
      </c>
      <c r="Y794" s="9" t="s">
        <v>39</v>
      </c>
      <c r="AB794" s="9">
        <v>4</v>
      </c>
      <c r="AC794" s="9" t="s">
        <v>40</v>
      </c>
      <c r="AE794" s="9">
        <v>1900</v>
      </c>
    </row>
    <row r="795" spans="1:31" s="9" customFormat="1" x14ac:dyDescent="0.2">
      <c r="A795" s="32">
        <v>1837</v>
      </c>
      <c r="B795" s="45" t="s">
        <v>155</v>
      </c>
      <c r="C795" s="19" t="s">
        <v>1436</v>
      </c>
      <c r="D795" s="19" t="s">
        <v>1437</v>
      </c>
      <c r="E795" s="20">
        <v>1439</v>
      </c>
      <c r="F795" s="9" t="s">
        <v>394</v>
      </c>
      <c r="G795" s="22" t="s">
        <v>796</v>
      </c>
      <c r="H795" s="22" t="s">
        <v>690</v>
      </c>
      <c r="I795" s="22" t="s">
        <v>293</v>
      </c>
      <c r="J795" s="28" t="s">
        <v>1444</v>
      </c>
      <c r="K795" s="55">
        <v>154</v>
      </c>
      <c r="N795" s="9">
        <v>0</v>
      </c>
      <c r="O795" s="9">
        <v>3</v>
      </c>
      <c r="P795" s="9">
        <v>0</v>
      </c>
      <c r="Q795" s="9">
        <v>0</v>
      </c>
      <c r="S795" s="25">
        <v>0</v>
      </c>
      <c r="T795" s="25">
        <v>0</v>
      </c>
      <c r="U795" s="25">
        <v>0</v>
      </c>
      <c r="V795" s="25">
        <v>0</v>
      </c>
      <c r="AB795" s="9">
        <v>5</v>
      </c>
      <c r="AC795" s="9" t="s">
        <v>40</v>
      </c>
      <c r="AE795" s="9">
        <v>1900</v>
      </c>
    </row>
    <row r="796" spans="1:31" s="9" customFormat="1" x14ac:dyDescent="0.2">
      <c r="A796" s="32">
        <v>1838</v>
      </c>
      <c r="B796" s="45" t="s">
        <v>155</v>
      </c>
      <c r="C796" s="19" t="s">
        <v>1436</v>
      </c>
      <c r="D796" s="19" t="s">
        <v>1437</v>
      </c>
      <c r="E796" s="20">
        <v>1439</v>
      </c>
      <c r="F796" s="30" t="s">
        <v>1445</v>
      </c>
      <c r="G796" s="31" t="s">
        <v>796</v>
      </c>
      <c r="H796" s="31" t="s">
        <v>690</v>
      </c>
      <c r="I796" s="31" t="s">
        <v>353</v>
      </c>
      <c r="J796" s="30" t="s">
        <v>1446</v>
      </c>
      <c r="K796" s="55">
        <v>154</v>
      </c>
      <c r="L796" s="30"/>
      <c r="M796" s="30">
        <v>3</v>
      </c>
      <c r="N796" s="30">
        <v>0</v>
      </c>
      <c r="O796" s="30">
        <v>4</v>
      </c>
      <c r="P796" s="30">
        <v>9</v>
      </c>
      <c r="Q796" s="30">
        <v>3.5</v>
      </c>
      <c r="R796" s="30"/>
      <c r="S796" s="35">
        <v>7.2900000000000009</v>
      </c>
      <c r="T796" s="35">
        <v>2.835</v>
      </c>
      <c r="U796" s="35">
        <v>20.667150000000003</v>
      </c>
      <c r="V796" s="35">
        <v>2.5714285714285716</v>
      </c>
      <c r="W796" s="30"/>
      <c r="X796" s="30"/>
      <c r="Y796" s="30" t="s">
        <v>1447</v>
      </c>
      <c r="Z796" s="30"/>
      <c r="AA796" s="30"/>
      <c r="AB796" s="9">
        <v>6</v>
      </c>
      <c r="AC796" s="9" t="s">
        <v>40</v>
      </c>
      <c r="AE796" s="9">
        <v>1900</v>
      </c>
    </row>
    <row r="797" spans="1:31" s="9" customFormat="1" x14ac:dyDescent="0.2">
      <c r="A797" s="32">
        <v>1839</v>
      </c>
      <c r="B797" s="45" t="s">
        <v>155</v>
      </c>
      <c r="C797" s="19" t="s">
        <v>1436</v>
      </c>
      <c r="D797" s="19" t="s">
        <v>1437</v>
      </c>
      <c r="E797" s="20">
        <v>1439</v>
      </c>
      <c r="F797" s="9" t="s">
        <v>213</v>
      </c>
      <c r="G797" s="22" t="s">
        <v>796</v>
      </c>
      <c r="H797" s="22" t="s">
        <v>690</v>
      </c>
      <c r="I797" s="22" t="s">
        <v>355</v>
      </c>
      <c r="J797" s="28" t="s">
        <v>1448</v>
      </c>
      <c r="K797" s="55">
        <v>154</v>
      </c>
      <c r="M797" s="9">
        <v>3</v>
      </c>
      <c r="N797" s="9">
        <v>1</v>
      </c>
      <c r="O797" s="9">
        <v>3</v>
      </c>
      <c r="P797" s="9">
        <v>9</v>
      </c>
      <c r="Q797" s="9">
        <v>3.5</v>
      </c>
      <c r="S797" s="25">
        <v>7.2900000000000009</v>
      </c>
      <c r="T797" s="25">
        <v>2.835</v>
      </c>
      <c r="U797" s="25">
        <v>20.667150000000003</v>
      </c>
      <c r="V797" s="25">
        <v>2.5714285714285716</v>
      </c>
      <c r="Y797" s="9" t="s">
        <v>39</v>
      </c>
      <c r="AB797" s="9">
        <v>7</v>
      </c>
      <c r="AC797" s="9" t="s">
        <v>40</v>
      </c>
      <c r="AE797" s="9">
        <v>1900</v>
      </c>
    </row>
    <row r="798" spans="1:31" s="9" customFormat="1" x14ac:dyDescent="0.2">
      <c r="A798" s="32">
        <v>1840</v>
      </c>
      <c r="B798" s="45" t="s">
        <v>155</v>
      </c>
      <c r="C798" s="19" t="s">
        <v>1436</v>
      </c>
      <c r="D798" s="19" t="s">
        <v>1437</v>
      </c>
      <c r="E798" s="20">
        <v>1439</v>
      </c>
      <c r="F798" s="30" t="s">
        <v>1449</v>
      </c>
      <c r="G798" s="31" t="s">
        <v>796</v>
      </c>
      <c r="H798" s="31" t="s">
        <v>690</v>
      </c>
      <c r="I798" s="31" t="s">
        <v>357</v>
      </c>
      <c r="J798" s="30" t="s">
        <v>1450</v>
      </c>
      <c r="K798" s="55">
        <v>154</v>
      </c>
      <c r="L798" s="30"/>
      <c r="M798" s="30">
        <v>4</v>
      </c>
      <c r="N798" s="30">
        <v>0</v>
      </c>
      <c r="O798" s="30">
        <v>5</v>
      </c>
      <c r="P798" s="30">
        <v>7</v>
      </c>
      <c r="Q798" s="30">
        <v>3.5</v>
      </c>
      <c r="R798" s="30"/>
      <c r="S798" s="35">
        <v>5.67</v>
      </c>
      <c r="T798" s="35">
        <v>2.835</v>
      </c>
      <c r="U798" s="35">
        <v>16.074449999999999</v>
      </c>
      <c r="V798" s="35">
        <v>2</v>
      </c>
      <c r="W798" s="30"/>
      <c r="X798" s="30"/>
      <c r="Y798" s="30" t="s">
        <v>1451</v>
      </c>
      <c r="Z798" s="30"/>
      <c r="AA798" s="30"/>
      <c r="AB798" s="9">
        <v>8</v>
      </c>
      <c r="AC798" s="9" t="s">
        <v>40</v>
      </c>
      <c r="AE798" s="9">
        <v>1900</v>
      </c>
    </row>
    <row r="799" spans="1:31" s="9" customFormat="1" x14ac:dyDescent="0.2">
      <c r="A799" s="32">
        <v>1841</v>
      </c>
      <c r="B799" s="45" t="s">
        <v>155</v>
      </c>
      <c r="C799" s="19" t="s">
        <v>1436</v>
      </c>
      <c r="D799" s="19" t="s">
        <v>1437</v>
      </c>
      <c r="E799" s="20">
        <v>1439</v>
      </c>
      <c r="F799" s="9" t="s">
        <v>250</v>
      </c>
      <c r="G799" s="22" t="s">
        <v>796</v>
      </c>
      <c r="H799" s="22" t="s">
        <v>690</v>
      </c>
      <c r="I799" s="22" t="s">
        <v>70</v>
      </c>
      <c r="J799" s="28" t="s">
        <v>1452</v>
      </c>
      <c r="K799" s="55">
        <v>154</v>
      </c>
      <c r="N799" s="9">
        <v>-1</v>
      </c>
      <c r="O799" s="9">
        <v>1</v>
      </c>
      <c r="P799" s="9">
        <v>0</v>
      </c>
      <c r="Q799" s="9">
        <v>0</v>
      </c>
      <c r="S799" s="25">
        <v>0</v>
      </c>
      <c r="T799" s="25">
        <v>0</v>
      </c>
      <c r="U799" s="25">
        <v>0</v>
      </c>
      <c r="V799" s="25">
        <v>0</v>
      </c>
      <c r="Y799" s="9" t="s">
        <v>1453</v>
      </c>
      <c r="AB799" s="9">
        <v>9</v>
      </c>
      <c r="AC799" s="9" t="s">
        <v>40</v>
      </c>
      <c r="AE799" s="9">
        <v>1900</v>
      </c>
    </row>
    <row r="800" spans="1:31" s="9" customFormat="1" x14ac:dyDescent="0.2">
      <c r="A800" s="32">
        <v>1842</v>
      </c>
      <c r="B800" s="45" t="s">
        <v>155</v>
      </c>
      <c r="C800" s="19" t="s">
        <v>1436</v>
      </c>
      <c r="D800" s="19" t="s">
        <v>1437</v>
      </c>
      <c r="E800" s="20">
        <v>1439</v>
      </c>
      <c r="F800" s="9" t="s">
        <v>229</v>
      </c>
      <c r="G800" s="22" t="s">
        <v>796</v>
      </c>
      <c r="H800" s="22" t="s">
        <v>690</v>
      </c>
      <c r="I800" s="22" t="s">
        <v>487</v>
      </c>
      <c r="J800" s="28" t="s">
        <v>1454</v>
      </c>
      <c r="K800" s="55">
        <v>154</v>
      </c>
      <c r="M800" s="9">
        <v>4</v>
      </c>
      <c r="N800" s="9">
        <v>1</v>
      </c>
      <c r="O800" s="9">
        <v>4</v>
      </c>
      <c r="P800" s="9">
        <v>4</v>
      </c>
      <c r="Q800" s="9">
        <v>4</v>
      </c>
      <c r="S800" s="25">
        <v>3.24</v>
      </c>
      <c r="T800" s="25">
        <v>3.24</v>
      </c>
      <c r="U800" s="25">
        <v>10.497600000000002</v>
      </c>
      <c r="V800" s="25">
        <v>1</v>
      </c>
      <c r="Y800" s="9" t="s">
        <v>1455</v>
      </c>
      <c r="AB800" s="9">
        <v>10</v>
      </c>
      <c r="AC800" s="9" t="s">
        <v>40</v>
      </c>
      <c r="AE800" s="9">
        <v>1900</v>
      </c>
    </row>
    <row r="801" spans="1:31" s="9" customFormat="1" x14ac:dyDescent="0.2">
      <c r="A801" s="32">
        <v>1843</v>
      </c>
      <c r="B801" s="45" t="s">
        <v>155</v>
      </c>
      <c r="C801" s="19" t="s">
        <v>1436</v>
      </c>
      <c r="D801" s="19" t="s">
        <v>1437</v>
      </c>
      <c r="E801" s="20">
        <v>1439</v>
      </c>
      <c r="F801" s="9" t="s">
        <v>213</v>
      </c>
      <c r="G801" s="22" t="s">
        <v>796</v>
      </c>
      <c r="H801" s="22" t="s">
        <v>690</v>
      </c>
      <c r="I801" s="22" t="s">
        <v>1456</v>
      </c>
      <c r="J801" s="28" t="s">
        <v>1457</v>
      </c>
      <c r="K801" s="55">
        <v>154</v>
      </c>
      <c r="M801" s="9">
        <v>5</v>
      </c>
      <c r="N801" s="9">
        <v>1</v>
      </c>
      <c r="O801" s="9">
        <v>5</v>
      </c>
      <c r="P801" s="9">
        <v>4</v>
      </c>
      <c r="Q801" s="9">
        <v>4</v>
      </c>
      <c r="S801" s="25">
        <v>3.24</v>
      </c>
      <c r="T801" s="25">
        <v>3.24</v>
      </c>
      <c r="U801" s="25">
        <v>10.497600000000002</v>
      </c>
      <c r="V801" s="25">
        <v>1</v>
      </c>
      <c r="Y801" s="9" t="s">
        <v>1458</v>
      </c>
      <c r="AB801" s="9">
        <v>11</v>
      </c>
      <c r="AC801" s="9" t="s">
        <v>40</v>
      </c>
      <c r="AE801" s="9">
        <v>1900</v>
      </c>
    </row>
    <row r="802" spans="1:31" s="9" customFormat="1" x14ac:dyDescent="0.2">
      <c r="A802" s="32">
        <v>1844</v>
      </c>
      <c r="B802" s="45" t="s">
        <v>155</v>
      </c>
      <c r="C802" s="19" t="s">
        <v>1436</v>
      </c>
      <c r="D802" s="19" t="s">
        <v>1437</v>
      </c>
      <c r="E802" s="20">
        <v>1439</v>
      </c>
      <c r="F802" s="9" t="s">
        <v>213</v>
      </c>
      <c r="G802" s="22" t="s">
        <v>796</v>
      </c>
      <c r="H802" s="22" t="s">
        <v>690</v>
      </c>
      <c r="I802" s="22" t="s">
        <v>1459</v>
      </c>
      <c r="J802" s="28" t="s">
        <v>1460</v>
      </c>
      <c r="K802" s="55">
        <v>154</v>
      </c>
      <c r="M802" s="9">
        <v>5</v>
      </c>
      <c r="N802" s="9">
        <v>2</v>
      </c>
      <c r="O802" s="9">
        <v>1</v>
      </c>
      <c r="P802" s="9">
        <v>4</v>
      </c>
      <c r="Q802" s="9">
        <v>4</v>
      </c>
      <c r="S802" s="25">
        <v>3.24</v>
      </c>
      <c r="T802" s="25">
        <v>3.24</v>
      </c>
      <c r="U802" s="25">
        <v>10.497600000000002</v>
      </c>
      <c r="V802" s="25">
        <v>1</v>
      </c>
      <c r="Y802" s="9" t="s">
        <v>39</v>
      </c>
      <c r="AB802" s="9">
        <v>12</v>
      </c>
      <c r="AC802" s="9" t="s">
        <v>40</v>
      </c>
      <c r="AE802" s="9">
        <v>1900</v>
      </c>
    </row>
    <row r="803" spans="1:31" s="9" customFormat="1" x14ac:dyDescent="0.2">
      <c r="A803" s="32">
        <v>1845</v>
      </c>
      <c r="B803" s="45" t="s">
        <v>155</v>
      </c>
      <c r="C803" s="19" t="s">
        <v>1436</v>
      </c>
      <c r="D803" s="19" t="s">
        <v>1437</v>
      </c>
      <c r="E803" s="20">
        <v>1439</v>
      </c>
      <c r="F803" s="9" t="s">
        <v>1461</v>
      </c>
      <c r="G803" s="22" t="s">
        <v>796</v>
      </c>
      <c r="H803" s="22" t="s">
        <v>690</v>
      </c>
      <c r="I803" s="22" t="s">
        <v>1462</v>
      </c>
      <c r="J803" s="28" t="s">
        <v>1463</v>
      </c>
      <c r="K803" s="55">
        <v>154</v>
      </c>
      <c r="M803" s="9">
        <v>6</v>
      </c>
      <c r="N803" s="9">
        <v>0</v>
      </c>
      <c r="O803" s="9">
        <v>6</v>
      </c>
      <c r="P803" s="9">
        <v>10</v>
      </c>
      <c r="Q803" s="9">
        <v>7</v>
      </c>
      <c r="S803" s="25">
        <v>8.1000000000000014</v>
      </c>
      <c r="T803" s="25">
        <v>5.67</v>
      </c>
      <c r="U803" s="25">
        <v>45.927000000000007</v>
      </c>
      <c r="V803" s="25">
        <v>1.4285714285714288</v>
      </c>
      <c r="Y803" s="9" t="s">
        <v>1464</v>
      </c>
      <c r="AB803" s="9">
        <v>13</v>
      </c>
      <c r="AC803" s="9" t="s">
        <v>40</v>
      </c>
      <c r="AE803" s="9">
        <v>1900</v>
      </c>
    </row>
    <row r="804" spans="1:31" s="9" customFormat="1" x14ac:dyDescent="0.2">
      <c r="A804" s="32">
        <v>1846</v>
      </c>
      <c r="B804" s="45" t="s">
        <v>155</v>
      </c>
      <c r="C804" s="19" t="s">
        <v>1436</v>
      </c>
      <c r="D804" s="19" t="s">
        <v>1437</v>
      </c>
      <c r="E804" s="20">
        <v>1439</v>
      </c>
      <c r="F804" s="9" t="s">
        <v>468</v>
      </c>
      <c r="G804" s="22" t="s">
        <v>796</v>
      </c>
      <c r="H804" s="22" t="s">
        <v>690</v>
      </c>
      <c r="I804" s="22" t="s">
        <v>1465</v>
      </c>
      <c r="J804" s="28" t="s">
        <v>1466</v>
      </c>
      <c r="K804" s="55">
        <v>154</v>
      </c>
      <c r="M804" s="9">
        <v>6</v>
      </c>
      <c r="N804" s="9">
        <v>1</v>
      </c>
      <c r="O804" s="9">
        <v>6</v>
      </c>
      <c r="P804" s="9">
        <v>10</v>
      </c>
      <c r="Q804" s="9">
        <v>7</v>
      </c>
      <c r="S804" s="25">
        <v>8.1000000000000014</v>
      </c>
      <c r="T804" s="25">
        <v>5.67</v>
      </c>
      <c r="U804" s="25">
        <v>45.927000000000007</v>
      </c>
      <c r="V804" s="25">
        <v>1.4285714285714288</v>
      </c>
      <c r="Y804" s="9" t="s">
        <v>1467</v>
      </c>
      <c r="AB804" s="9">
        <v>14</v>
      </c>
      <c r="AC804" s="9" t="s">
        <v>40</v>
      </c>
      <c r="AE804" s="9">
        <v>1900</v>
      </c>
    </row>
    <row r="805" spans="1:31" s="9" customFormat="1" x14ac:dyDescent="0.2">
      <c r="A805" s="32">
        <v>1846</v>
      </c>
      <c r="B805" s="45" t="s">
        <v>155</v>
      </c>
      <c r="C805" s="19" t="s">
        <v>1436</v>
      </c>
      <c r="D805" s="19" t="s">
        <v>1437</v>
      </c>
      <c r="E805" s="20">
        <v>1439</v>
      </c>
      <c r="G805" s="22"/>
      <c r="H805" s="22"/>
      <c r="I805" s="22"/>
      <c r="J805" s="28"/>
      <c r="K805" s="55"/>
      <c r="S805" s="25"/>
      <c r="T805" s="25"/>
      <c r="U805" s="56">
        <f>SUM(U791:U804)</f>
        <v>217.49715000000003</v>
      </c>
      <c r="V805" s="25"/>
    </row>
    <row r="806" spans="1:31" s="75" customFormat="1" ht="13" x14ac:dyDescent="0.15">
      <c r="A806" s="69">
        <v>3844</v>
      </c>
      <c r="B806" s="70" t="s">
        <v>155</v>
      </c>
      <c r="C806" s="71" t="s">
        <v>1436</v>
      </c>
      <c r="D806" s="71" t="s">
        <v>1437</v>
      </c>
      <c r="E806" s="72">
        <v>1492</v>
      </c>
      <c r="F806" s="71" t="s">
        <v>90</v>
      </c>
      <c r="G806" s="73" t="s">
        <v>796</v>
      </c>
      <c r="H806" s="73" t="s">
        <v>690</v>
      </c>
      <c r="I806" s="73" t="s">
        <v>44</v>
      </c>
      <c r="J806" s="71" t="s">
        <v>1438</v>
      </c>
      <c r="K806" s="74">
        <v>517</v>
      </c>
      <c r="L806" s="71"/>
      <c r="M806" s="71">
        <v>1</v>
      </c>
      <c r="N806" s="71">
        <v>0</v>
      </c>
      <c r="O806" s="71"/>
      <c r="P806" s="71">
        <v>7</v>
      </c>
      <c r="Q806" s="71">
        <v>4</v>
      </c>
      <c r="R806" s="71">
        <v>28</v>
      </c>
      <c r="S806" s="71">
        <v>5.67</v>
      </c>
      <c r="T806" s="71">
        <v>3.24</v>
      </c>
      <c r="U806" s="71">
        <v>18.370799999999999</v>
      </c>
      <c r="V806" s="71">
        <v>1.75</v>
      </c>
      <c r="W806" s="71"/>
      <c r="X806" s="71" t="s">
        <v>40</v>
      </c>
      <c r="Y806" s="71"/>
      <c r="Z806" s="71">
        <v>2700</v>
      </c>
      <c r="AA806" s="71">
        <v>2860</v>
      </c>
      <c r="AB806" s="71">
        <v>1</v>
      </c>
      <c r="AC806" s="71">
        <v>1</v>
      </c>
      <c r="AD806" s="71"/>
      <c r="AE806" s="71"/>
    </row>
    <row r="807" spans="1:31" s="9" customFormat="1" x14ac:dyDescent="0.2">
      <c r="A807" s="37">
        <v>3845</v>
      </c>
      <c r="B807" s="45" t="s">
        <v>155</v>
      </c>
      <c r="C807" s="28" t="s">
        <v>1436</v>
      </c>
      <c r="D807" s="28" t="s">
        <v>1437</v>
      </c>
      <c r="E807" s="29">
        <v>1492</v>
      </c>
      <c r="F807" s="9" t="s">
        <v>430</v>
      </c>
      <c r="G807" s="22" t="s">
        <v>796</v>
      </c>
      <c r="H807" s="22" t="s">
        <v>690</v>
      </c>
      <c r="I807" s="22" t="s">
        <v>178</v>
      </c>
      <c r="J807" s="28" t="s">
        <v>1468</v>
      </c>
      <c r="K807" s="55">
        <v>517</v>
      </c>
      <c r="M807" s="9">
        <v>1</v>
      </c>
      <c r="N807" s="9">
        <v>-1</v>
      </c>
      <c r="P807" s="9">
        <v>7</v>
      </c>
      <c r="Q807" s="9">
        <v>4</v>
      </c>
      <c r="R807" s="9">
        <v>28</v>
      </c>
      <c r="S807" s="9">
        <v>5.67</v>
      </c>
      <c r="T807" s="9">
        <v>3.24</v>
      </c>
      <c r="U807" s="9">
        <v>18.370799999999999</v>
      </c>
      <c r="V807" s="9">
        <v>1.75</v>
      </c>
      <c r="X807" s="9" t="s">
        <v>53</v>
      </c>
      <c r="Z807" s="9">
        <v>2700</v>
      </c>
      <c r="AA807" s="9">
        <v>2860</v>
      </c>
      <c r="AB807" s="9">
        <v>2</v>
      </c>
      <c r="AC807" s="9" t="s">
        <v>40</v>
      </c>
    </row>
    <row r="808" spans="1:31" s="9" customFormat="1" x14ac:dyDescent="0.2">
      <c r="A808" s="37">
        <v>3846</v>
      </c>
      <c r="B808" s="45" t="s">
        <v>155</v>
      </c>
      <c r="C808" s="28" t="s">
        <v>1436</v>
      </c>
      <c r="D808" s="28" t="s">
        <v>1437</v>
      </c>
      <c r="E808" s="29">
        <v>1492</v>
      </c>
      <c r="F808" s="9" t="s">
        <v>525</v>
      </c>
      <c r="G808" s="22" t="s">
        <v>796</v>
      </c>
      <c r="H808" s="22" t="s">
        <v>690</v>
      </c>
      <c r="I808" s="22" t="s">
        <v>181</v>
      </c>
      <c r="J808" s="28" t="s">
        <v>1469</v>
      </c>
      <c r="K808" s="55">
        <v>517</v>
      </c>
      <c r="M808" s="9" t="s">
        <v>40</v>
      </c>
      <c r="N808" s="9">
        <v>0</v>
      </c>
      <c r="R808" s="9">
        <v>0</v>
      </c>
      <c r="S808" s="9">
        <v>0</v>
      </c>
      <c r="T808" s="9">
        <v>0</v>
      </c>
      <c r="U808" s="9">
        <v>0</v>
      </c>
      <c r="X808" s="9" t="s">
        <v>53</v>
      </c>
      <c r="Z808" s="9">
        <v>2700</v>
      </c>
      <c r="AA808" s="9">
        <v>2860</v>
      </c>
      <c r="AB808" s="9">
        <v>3</v>
      </c>
      <c r="AC808" s="9" t="s">
        <v>40</v>
      </c>
    </row>
    <row r="809" spans="1:31" s="9" customFormat="1" x14ac:dyDescent="0.2">
      <c r="A809" s="37">
        <v>3847</v>
      </c>
      <c r="B809" s="45" t="s">
        <v>155</v>
      </c>
      <c r="C809" s="28" t="s">
        <v>1436</v>
      </c>
      <c r="D809" s="28" t="s">
        <v>1437</v>
      </c>
      <c r="E809" s="29">
        <v>1492</v>
      </c>
      <c r="F809" s="30" t="s">
        <v>46</v>
      </c>
      <c r="G809" s="31" t="s">
        <v>796</v>
      </c>
      <c r="H809" s="31" t="s">
        <v>690</v>
      </c>
      <c r="I809" s="31" t="s">
        <v>350</v>
      </c>
      <c r="J809" s="30" t="s">
        <v>1443</v>
      </c>
      <c r="K809" s="55">
        <v>517</v>
      </c>
      <c r="L809" s="30"/>
      <c r="M809" s="30">
        <v>2</v>
      </c>
      <c r="N809" s="30">
        <v>0</v>
      </c>
      <c r="O809" s="30"/>
      <c r="P809" s="30">
        <v>10</v>
      </c>
      <c r="Q809" s="30">
        <v>4</v>
      </c>
      <c r="R809" s="30">
        <v>40</v>
      </c>
      <c r="S809" s="30">
        <v>8.1</v>
      </c>
      <c r="T809" s="30">
        <v>3.24</v>
      </c>
      <c r="U809" s="30">
        <v>26.244</v>
      </c>
      <c r="V809" s="30">
        <v>2.5</v>
      </c>
      <c r="W809" s="30"/>
      <c r="X809" s="30" t="s">
        <v>225</v>
      </c>
      <c r="Y809" s="30"/>
      <c r="Z809" s="30">
        <v>2700</v>
      </c>
      <c r="AA809" s="30">
        <v>2860</v>
      </c>
      <c r="AB809" s="9">
        <v>4</v>
      </c>
      <c r="AC809" s="9" t="s">
        <v>40</v>
      </c>
    </row>
    <row r="810" spans="1:31" s="9" customFormat="1" x14ac:dyDescent="0.2">
      <c r="A810" s="37">
        <v>3848</v>
      </c>
      <c r="B810" s="45" t="s">
        <v>155</v>
      </c>
      <c r="C810" s="28" t="s">
        <v>1436</v>
      </c>
      <c r="D810" s="28" t="s">
        <v>1437</v>
      </c>
      <c r="E810" s="29">
        <v>1492</v>
      </c>
      <c r="F810" s="9" t="s">
        <v>90</v>
      </c>
      <c r="G810" s="22" t="s">
        <v>796</v>
      </c>
      <c r="H810" s="22" t="s">
        <v>690</v>
      </c>
      <c r="I810" s="22" t="s">
        <v>1235</v>
      </c>
      <c r="J810" s="28" t="s">
        <v>1470</v>
      </c>
      <c r="K810" s="55">
        <v>517</v>
      </c>
      <c r="M810" s="9">
        <v>3</v>
      </c>
      <c r="N810" s="9">
        <v>0</v>
      </c>
      <c r="P810" s="9">
        <v>10.5</v>
      </c>
      <c r="Q810" s="9">
        <v>6</v>
      </c>
      <c r="R810" s="9">
        <v>63</v>
      </c>
      <c r="S810" s="9">
        <v>8.5050000000000008</v>
      </c>
      <c r="T810" s="9">
        <v>4.8600000000000003</v>
      </c>
      <c r="U810" s="9">
        <v>41.334299999999999</v>
      </c>
      <c r="V810" s="9">
        <v>1.75</v>
      </c>
      <c r="X810" s="9" t="s">
        <v>53</v>
      </c>
      <c r="Z810" s="9">
        <v>2700</v>
      </c>
      <c r="AA810" s="9">
        <v>2860</v>
      </c>
      <c r="AB810" s="9">
        <v>5</v>
      </c>
      <c r="AC810" s="9" t="s">
        <v>40</v>
      </c>
    </row>
    <row r="811" spans="1:31" s="9" customFormat="1" x14ac:dyDescent="0.2">
      <c r="A811" s="37">
        <v>3849</v>
      </c>
      <c r="B811" s="45" t="s">
        <v>155</v>
      </c>
      <c r="C811" s="28" t="s">
        <v>1436</v>
      </c>
      <c r="D811" s="28" t="s">
        <v>1437</v>
      </c>
      <c r="E811" s="29">
        <v>1492</v>
      </c>
      <c r="F811" s="30" t="s">
        <v>46</v>
      </c>
      <c r="G811" s="31" t="s">
        <v>796</v>
      </c>
      <c r="H811" s="31" t="s">
        <v>690</v>
      </c>
      <c r="I811" s="31" t="s">
        <v>1471</v>
      </c>
      <c r="J811" s="30" t="s">
        <v>1472</v>
      </c>
      <c r="K811" s="55">
        <v>517</v>
      </c>
      <c r="L811" s="30"/>
      <c r="M811" s="30">
        <v>4</v>
      </c>
      <c r="N811" s="30">
        <v>0</v>
      </c>
      <c r="O811" s="30"/>
      <c r="P811" s="30">
        <v>7.5</v>
      </c>
      <c r="Q811" s="30">
        <v>3.5</v>
      </c>
      <c r="R811" s="30">
        <v>26.25</v>
      </c>
      <c r="S811" s="30">
        <v>6.0750000000000002</v>
      </c>
      <c r="T811" s="30">
        <v>2.835</v>
      </c>
      <c r="U811" s="30">
        <v>17.222625000000001</v>
      </c>
      <c r="V811" s="30">
        <v>2.1428571428571401</v>
      </c>
      <c r="W811" s="30"/>
      <c r="X811" s="30" t="s">
        <v>53</v>
      </c>
      <c r="Y811" s="30"/>
      <c r="Z811" s="30">
        <v>2700</v>
      </c>
      <c r="AA811" s="30">
        <v>2860</v>
      </c>
      <c r="AB811" s="9">
        <v>6</v>
      </c>
      <c r="AC811" s="9" t="s">
        <v>40</v>
      </c>
    </row>
    <row r="812" spans="1:31" s="9" customFormat="1" x14ac:dyDescent="0.2">
      <c r="A812" s="37">
        <v>3850</v>
      </c>
      <c r="B812" s="45" t="s">
        <v>155</v>
      </c>
      <c r="C812" s="28" t="s">
        <v>1436</v>
      </c>
      <c r="D812" s="28" t="s">
        <v>1437</v>
      </c>
      <c r="E812" s="29">
        <v>1492</v>
      </c>
      <c r="F812" s="9" t="s">
        <v>54</v>
      </c>
      <c r="G812" s="22" t="s">
        <v>796</v>
      </c>
      <c r="H812" s="22" t="s">
        <v>690</v>
      </c>
      <c r="I812" s="22" t="s">
        <v>453</v>
      </c>
      <c r="J812" s="28" t="s">
        <v>1473</v>
      </c>
      <c r="K812" s="55">
        <v>517</v>
      </c>
      <c r="M812" s="9">
        <v>2</v>
      </c>
      <c r="N812" s="9">
        <v>1</v>
      </c>
      <c r="P812" s="9">
        <v>10</v>
      </c>
      <c r="Q812" s="9">
        <v>4</v>
      </c>
      <c r="R812" s="9">
        <v>40</v>
      </c>
      <c r="S812" s="9">
        <v>8.1</v>
      </c>
      <c r="T812" s="9">
        <v>3.24</v>
      </c>
      <c r="U812" s="9">
        <v>26.244</v>
      </c>
      <c r="V812" s="9">
        <v>2.5</v>
      </c>
      <c r="X812" s="9" t="s">
        <v>53</v>
      </c>
      <c r="Z812" s="9">
        <v>2700</v>
      </c>
      <c r="AA812" s="9">
        <v>2860</v>
      </c>
      <c r="AB812" s="9">
        <v>7</v>
      </c>
      <c r="AC812" s="9" t="s">
        <v>40</v>
      </c>
    </row>
    <row r="813" spans="1:31" s="9" customFormat="1" x14ac:dyDescent="0.2">
      <c r="A813" s="37">
        <v>3851</v>
      </c>
      <c r="B813" s="45" t="s">
        <v>155</v>
      </c>
      <c r="C813" s="28" t="s">
        <v>1436</v>
      </c>
      <c r="D813" s="28" t="s">
        <v>1437</v>
      </c>
      <c r="E813" s="29">
        <v>1492</v>
      </c>
      <c r="F813" s="9" t="s">
        <v>54</v>
      </c>
      <c r="G813" s="22" t="s">
        <v>796</v>
      </c>
      <c r="H813" s="22" t="s">
        <v>690</v>
      </c>
      <c r="I813" s="22" t="s">
        <v>465</v>
      </c>
      <c r="J813" s="28" t="s">
        <v>1474</v>
      </c>
      <c r="K813" s="55">
        <v>517</v>
      </c>
      <c r="M813" s="9">
        <v>3</v>
      </c>
      <c r="N813" s="9">
        <v>1</v>
      </c>
      <c r="P813" s="9">
        <v>10.5</v>
      </c>
      <c r="Q813" s="9">
        <v>6</v>
      </c>
      <c r="R813" s="9">
        <v>63</v>
      </c>
      <c r="S813" s="9">
        <v>8.5050000000000008</v>
      </c>
      <c r="T813" s="9">
        <v>4.8600000000000003</v>
      </c>
      <c r="U813" s="9">
        <v>41.334299999999999</v>
      </c>
      <c r="V813" s="9">
        <v>1.75</v>
      </c>
      <c r="X813" s="9" t="s">
        <v>53</v>
      </c>
      <c r="Z813" s="9">
        <v>2700</v>
      </c>
      <c r="AA813" s="9">
        <v>2860</v>
      </c>
      <c r="AB813" s="9">
        <v>8</v>
      </c>
      <c r="AC813" s="9" t="s">
        <v>40</v>
      </c>
    </row>
    <row r="814" spans="1:31" s="9" customFormat="1" x14ac:dyDescent="0.2">
      <c r="A814" s="37">
        <v>3852</v>
      </c>
      <c r="B814" s="45" t="s">
        <v>155</v>
      </c>
      <c r="C814" s="28" t="s">
        <v>1436</v>
      </c>
      <c r="D814" s="28" t="s">
        <v>1437</v>
      </c>
      <c r="E814" s="29">
        <v>1492</v>
      </c>
      <c r="F814" s="9" t="s">
        <v>54</v>
      </c>
      <c r="G814" s="22" t="s">
        <v>796</v>
      </c>
      <c r="H814" s="22" t="s">
        <v>690</v>
      </c>
      <c r="I814" s="22" t="s">
        <v>1187</v>
      </c>
      <c r="J814" s="28" t="s">
        <v>1475</v>
      </c>
      <c r="K814" s="55">
        <v>517</v>
      </c>
      <c r="M814" s="9">
        <v>4</v>
      </c>
      <c r="N814" s="9">
        <v>1</v>
      </c>
      <c r="P814" s="9">
        <v>7.5</v>
      </c>
      <c r="Q814" s="9">
        <v>3.5</v>
      </c>
      <c r="R814" s="9">
        <v>26.25</v>
      </c>
      <c r="S814" s="9">
        <v>6.0750000000000002</v>
      </c>
      <c r="T814" s="9">
        <v>2.835</v>
      </c>
      <c r="U814" s="9">
        <v>17.222625000000001</v>
      </c>
      <c r="V814" s="9">
        <v>2.1428571428571401</v>
      </c>
      <c r="X814" s="9" t="s">
        <v>53</v>
      </c>
      <c r="Z814" s="9">
        <v>2700</v>
      </c>
      <c r="AA814" s="9">
        <v>2860</v>
      </c>
      <c r="AB814" s="9">
        <v>9</v>
      </c>
      <c r="AC814" s="9" t="s">
        <v>40</v>
      </c>
    </row>
    <row r="815" spans="1:31" s="9" customFormat="1" x14ac:dyDescent="0.2">
      <c r="A815" s="37">
        <v>3853</v>
      </c>
      <c r="B815" s="45" t="s">
        <v>155</v>
      </c>
      <c r="C815" s="28" t="s">
        <v>1436</v>
      </c>
      <c r="D815" s="28" t="s">
        <v>1437</v>
      </c>
      <c r="E815" s="29">
        <v>1492</v>
      </c>
      <c r="F815" s="9" t="s">
        <v>54</v>
      </c>
      <c r="G815" s="22" t="s">
        <v>796</v>
      </c>
      <c r="H815" s="22" t="s">
        <v>690</v>
      </c>
      <c r="I815" s="22" t="s">
        <v>1476</v>
      </c>
      <c r="J815" s="28" t="s">
        <v>1477</v>
      </c>
      <c r="K815" s="55">
        <v>517</v>
      </c>
      <c r="M815" s="9">
        <v>1</v>
      </c>
      <c r="N815" s="9">
        <v>1</v>
      </c>
      <c r="P815" s="9">
        <v>7</v>
      </c>
      <c r="Q815" s="9">
        <v>4</v>
      </c>
      <c r="R815" s="9">
        <v>28</v>
      </c>
      <c r="S815" s="9">
        <v>5.67</v>
      </c>
      <c r="T815" s="9">
        <v>3.24</v>
      </c>
      <c r="U815" s="9">
        <v>18.370799999999999</v>
      </c>
      <c r="V815" s="9">
        <v>1.75</v>
      </c>
      <c r="X815" s="9" t="s">
        <v>53</v>
      </c>
      <c r="Z815" s="9">
        <v>2700</v>
      </c>
      <c r="AA815" s="9">
        <v>2860</v>
      </c>
      <c r="AB815" s="9">
        <v>10</v>
      </c>
      <c r="AC815" s="9" t="s">
        <v>40</v>
      </c>
    </row>
    <row r="816" spans="1:31" s="9" customFormat="1" x14ac:dyDescent="0.2">
      <c r="A816" s="37">
        <v>3854</v>
      </c>
      <c r="B816" s="45" t="s">
        <v>155</v>
      </c>
      <c r="C816" s="28" t="s">
        <v>1436</v>
      </c>
      <c r="D816" s="28" t="s">
        <v>1437</v>
      </c>
      <c r="E816" s="29">
        <v>1492</v>
      </c>
      <c r="F816" s="9" t="s">
        <v>346</v>
      </c>
      <c r="G816" s="22" t="s">
        <v>796</v>
      </c>
      <c r="H816" s="22" t="s">
        <v>690</v>
      </c>
      <c r="I816" s="22" t="s">
        <v>1478</v>
      </c>
      <c r="J816" s="28" t="s">
        <v>1479</v>
      </c>
      <c r="K816" s="55">
        <v>517</v>
      </c>
      <c r="M816" s="9">
        <v>1</v>
      </c>
      <c r="N816" s="9">
        <v>2</v>
      </c>
      <c r="P816" s="9">
        <v>7</v>
      </c>
      <c r="Q816" s="9">
        <v>4</v>
      </c>
      <c r="R816" s="9">
        <v>28</v>
      </c>
      <c r="S816" s="9">
        <v>5.67</v>
      </c>
      <c r="T816" s="9">
        <v>3.24</v>
      </c>
      <c r="U816" s="9">
        <v>18.370799999999999</v>
      </c>
      <c r="V816" s="9">
        <v>1.75</v>
      </c>
      <c r="X816" s="9" t="s">
        <v>53</v>
      </c>
      <c r="Z816" s="9">
        <v>2700</v>
      </c>
      <c r="AA816" s="9">
        <v>2860</v>
      </c>
      <c r="AB816" s="9">
        <v>11</v>
      </c>
      <c r="AC816" s="9" t="s">
        <v>40</v>
      </c>
    </row>
    <row r="817" spans="1:31" s="9" customFormat="1" x14ac:dyDescent="0.2">
      <c r="A817" s="37">
        <v>3854</v>
      </c>
      <c r="B817" s="45" t="s">
        <v>155</v>
      </c>
      <c r="C817" s="28" t="s">
        <v>1436</v>
      </c>
      <c r="D817" s="28" t="s">
        <v>1437</v>
      </c>
      <c r="E817" s="29">
        <v>1492</v>
      </c>
      <c r="G817" s="22"/>
      <c r="H817" s="22"/>
      <c r="I817" s="22"/>
      <c r="J817" s="28"/>
      <c r="K817" s="55"/>
      <c r="U817" s="57">
        <f>SUM(U806:U816)</f>
        <v>243.08504999999997</v>
      </c>
    </row>
    <row r="818" spans="1:31" s="9" customFormat="1" x14ac:dyDescent="0.2">
      <c r="A818" s="32">
        <v>1848</v>
      </c>
      <c r="B818" s="42" t="s">
        <v>155</v>
      </c>
      <c r="C818" s="11" t="s">
        <v>1480</v>
      </c>
      <c r="D818" s="11" t="s">
        <v>1481</v>
      </c>
      <c r="E818" s="12">
        <v>1439</v>
      </c>
      <c r="F818" s="17" t="s">
        <v>310</v>
      </c>
      <c r="G818" s="14" t="s">
        <v>796</v>
      </c>
      <c r="H818" s="14" t="s">
        <v>166</v>
      </c>
      <c r="I818" s="14" t="s">
        <v>44</v>
      </c>
      <c r="J818" s="26" t="s">
        <v>1482</v>
      </c>
      <c r="K818" s="54">
        <v>155</v>
      </c>
      <c r="L818" s="17"/>
      <c r="M818" s="17">
        <v>1</v>
      </c>
      <c r="N818" s="17">
        <v>0</v>
      </c>
      <c r="O818" s="17">
        <v>1</v>
      </c>
      <c r="P818" s="17">
        <v>11</v>
      </c>
      <c r="Q818" s="17">
        <v>3.5</v>
      </c>
      <c r="R818" s="17"/>
      <c r="S818" s="18">
        <v>8.91</v>
      </c>
      <c r="T818" s="18">
        <v>2.835</v>
      </c>
      <c r="U818" s="18">
        <v>25.25985</v>
      </c>
      <c r="V818" s="18">
        <v>3.1428571428571428</v>
      </c>
      <c r="W818" s="17"/>
      <c r="X818" s="17"/>
      <c r="Y818" s="17" t="s">
        <v>93</v>
      </c>
      <c r="Z818" s="17"/>
      <c r="AA818" s="17"/>
      <c r="AB818" s="17">
        <v>1</v>
      </c>
      <c r="AC818" s="17">
        <v>1</v>
      </c>
      <c r="AD818" s="17"/>
      <c r="AE818" s="17">
        <v>600</v>
      </c>
    </row>
    <row r="819" spans="1:31" s="9" customFormat="1" x14ac:dyDescent="0.2">
      <c r="A819" s="32">
        <v>1849</v>
      </c>
      <c r="B819" s="45" t="s">
        <v>155</v>
      </c>
      <c r="C819" s="19" t="s">
        <v>1480</v>
      </c>
      <c r="D819" s="19" t="s">
        <v>1481</v>
      </c>
      <c r="E819" s="20">
        <v>1439</v>
      </c>
      <c r="F819" s="9" t="s">
        <v>213</v>
      </c>
      <c r="G819" s="22" t="s">
        <v>796</v>
      </c>
      <c r="H819" s="22" t="s">
        <v>166</v>
      </c>
      <c r="I819" s="22" t="s">
        <v>178</v>
      </c>
      <c r="J819" s="28" t="s">
        <v>1483</v>
      </c>
      <c r="K819" s="55">
        <v>155</v>
      </c>
      <c r="M819" s="9">
        <v>1</v>
      </c>
      <c r="N819" s="9">
        <v>1</v>
      </c>
      <c r="O819" s="9">
        <v>1</v>
      </c>
      <c r="P819" s="9">
        <v>11</v>
      </c>
      <c r="Q819" s="9">
        <v>3.5</v>
      </c>
      <c r="S819" s="25">
        <v>8.91</v>
      </c>
      <c r="T819" s="25">
        <v>2.835</v>
      </c>
      <c r="U819" s="25">
        <v>25.25985</v>
      </c>
      <c r="V819" s="25">
        <v>3.1428571428571428</v>
      </c>
      <c r="Y819" s="9" t="s">
        <v>39</v>
      </c>
      <c r="AB819" s="9">
        <v>2</v>
      </c>
      <c r="AC819" s="9" t="s">
        <v>40</v>
      </c>
      <c r="AE819" s="9">
        <v>600</v>
      </c>
    </row>
    <row r="820" spans="1:31" s="9" customFormat="1" x14ac:dyDescent="0.2">
      <c r="A820" s="32">
        <v>1850</v>
      </c>
      <c r="B820" s="45" t="s">
        <v>155</v>
      </c>
      <c r="C820" s="19" t="s">
        <v>1480</v>
      </c>
      <c r="D820" s="19" t="s">
        <v>1481</v>
      </c>
      <c r="E820" s="20">
        <v>1439</v>
      </c>
      <c r="F820" s="9" t="s">
        <v>884</v>
      </c>
      <c r="G820" s="22" t="s">
        <v>796</v>
      </c>
      <c r="H820" s="22" t="s">
        <v>166</v>
      </c>
      <c r="I820" s="22" t="s">
        <v>227</v>
      </c>
      <c r="J820" s="28" t="s">
        <v>1484</v>
      </c>
      <c r="K820" s="55">
        <v>155</v>
      </c>
      <c r="M820" s="9">
        <v>1</v>
      </c>
      <c r="N820" s="9">
        <v>-1</v>
      </c>
      <c r="O820" s="9">
        <v>1</v>
      </c>
      <c r="P820" s="9">
        <v>11</v>
      </c>
      <c r="Q820" s="9">
        <v>3.5</v>
      </c>
      <c r="S820" s="25">
        <v>8.91</v>
      </c>
      <c r="T820" s="25">
        <v>2.835</v>
      </c>
      <c r="U820" s="25">
        <v>25.25985</v>
      </c>
      <c r="V820" s="25">
        <v>3.1428571428571428</v>
      </c>
      <c r="Y820" s="9" t="s">
        <v>401</v>
      </c>
      <c r="AB820" s="9">
        <v>3</v>
      </c>
      <c r="AC820" s="9" t="s">
        <v>40</v>
      </c>
      <c r="AE820" s="9">
        <v>600</v>
      </c>
    </row>
    <row r="821" spans="1:31" s="9" customFormat="1" x14ac:dyDescent="0.2">
      <c r="A821" s="32">
        <v>1851</v>
      </c>
      <c r="B821" s="45" t="s">
        <v>155</v>
      </c>
      <c r="C821" s="19" t="s">
        <v>1480</v>
      </c>
      <c r="D821" s="19" t="s">
        <v>1481</v>
      </c>
      <c r="E821" s="20">
        <v>1439</v>
      </c>
      <c r="F821" s="9" t="s">
        <v>394</v>
      </c>
      <c r="G821" s="22" t="s">
        <v>796</v>
      </c>
      <c r="H821" s="22" t="s">
        <v>166</v>
      </c>
      <c r="I821" s="22" t="s">
        <v>230</v>
      </c>
      <c r="J821" s="28" t="s">
        <v>1485</v>
      </c>
      <c r="K821" s="55">
        <v>155</v>
      </c>
      <c r="N821" s="9">
        <v>0</v>
      </c>
      <c r="O821" s="9">
        <v>2</v>
      </c>
      <c r="P821" s="9">
        <v>0</v>
      </c>
      <c r="Q821" s="9">
        <v>0</v>
      </c>
      <c r="S821" s="25">
        <v>0</v>
      </c>
      <c r="T821" s="25">
        <v>0</v>
      </c>
      <c r="U821" s="25">
        <v>0</v>
      </c>
      <c r="V821" s="25">
        <v>0</v>
      </c>
      <c r="Y821" s="9" t="s">
        <v>212</v>
      </c>
      <c r="AB821" s="9">
        <v>4</v>
      </c>
      <c r="AC821" s="9" t="s">
        <v>40</v>
      </c>
      <c r="AE821" s="9">
        <v>600</v>
      </c>
    </row>
    <row r="822" spans="1:31" s="9" customFormat="1" x14ac:dyDescent="0.2">
      <c r="A822" s="32">
        <v>1852</v>
      </c>
      <c r="B822" s="45" t="s">
        <v>155</v>
      </c>
      <c r="C822" s="19" t="s">
        <v>1480</v>
      </c>
      <c r="D822" s="19" t="s">
        <v>1481</v>
      </c>
      <c r="E822" s="20">
        <v>1439</v>
      </c>
      <c r="F822" s="9" t="s">
        <v>250</v>
      </c>
      <c r="G822" s="22" t="s">
        <v>796</v>
      </c>
      <c r="H822" s="22" t="s">
        <v>166</v>
      </c>
      <c r="I822" s="22" t="s">
        <v>232</v>
      </c>
      <c r="J822" s="28" t="s">
        <v>1486</v>
      </c>
      <c r="K822" s="55">
        <v>155</v>
      </c>
      <c r="M822" s="9">
        <v>2</v>
      </c>
      <c r="N822" s="9">
        <v>0</v>
      </c>
      <c r="O822" s="9">
        <v>3</v>
      </c>
      <c r="P822" s="9">
        <v>10.5</v>
      </c>
      <c r="Q822" s="9">
        <v>3.5</v>
      </c>
      <c r="S822" s="25">
        <v>8.5050000000000008</v>
      </c>
      <c r="T822" s="25">
        <v>2.835</v>
      </c>
      <c r="U822" s="25">
        <v>24.111675000000002</v>
      </c>
      <c r="V822" s="25">
        <v>3.0000000000000004</v>
      </c>
      <c r="Y822" s="9" t="s">
        <v>460</v>
      </c>
      <c r="AB822" s="9">
        <v>5</v>
      </c>
      <c r="AC822" s="9" t="s">
        <v>40</v>
      </c>
      <c r="AE822" s="9">
        <v>600</v>
      </c>
    </row>
    <row r="823" spans="1:31" s="9" customFormat="1" x14ac:dyDescent="0.2">
      <c r="A823" s="32">
        <v>1853</v>
      </c>
      <c r="B823" s="45" t="s">
        <v>155</v>
      </c>
      <c r="C823" s="19" t="s">
        <v>1480</v>
      </c>
      <c r="D823" s="19" t="s">
        <v>1481</v>
      </c>
      <c r="E823" s="20">
        <v>1439</v>
      </c>
      <c r="F823" s="9" t="s">
        <v>213</v>
      </c>
      <c r="G823" s="22" t="s">
        <v>796</v>
      </c>
      <c r="H823" s="22" t="s">
        <v>166</v>
      </c>
      <c r="I823" s="22" t="s">
        <v>235</v>
      </c>
      <c r="J823" s="28" t="s">
        <v>1487</v>
      </c>
      <c r="K823" s="55">
        <v>155</v>
      </c>
      <c r="M823" s="9">
        <v>2</v>
      </c>
      <c r="N823" s="9">
        <v>1</v>
      </c>
      <c r="O823" s="9">
        <v>2</v>
      </c>
      <c r="P823" s="9">
        <v>10.5</v>
      </c>
      <c r="Q823" s="9">
        <v>3.5</v>
      </c>
      <c r="S823" s="25">
        <v>8.5050000000000008</v>
      </c>
      <c r="T823" s="25">
        <v>2.835</v>
      </c>
      <c r="U823" s="25">
        <v>24.111675000000002</v>
      </c>
      <c r="V823" s="25">
        <v>3.0000000000000004</v>
      </c>
      <c r="Y823" s="9" t="s">
        <v>39</v>
      </c>
      <c r="AB823" s="9">
        <v>6</v>
      </c>
      <c r="AC823" s="9" t="s">
        <v>40</v>
      </c>
      <c r="AE823" s="9">
        <v>600</v>
      </c>
    </row>
    <row r="824" spans="1:31" s="9" customFormat="1" x14ac:dyDescent="0.2">
      <c r="A824" s="32">
        <v>1854</v>
      </c>
      <c r="B824" s="45" t="s">
        <v>155</v>
      </c>
      <c r="C824" s="19" t="s">
        <v>1480</v>
      </c>
      <c r="D824" s="19" t="s">
        <v>1481</v>
      </c>
      <c r="E824" s="20">
        <v>1439</v>
      </c>
      <c r="F824" s="30" t="s">
        <v>870</v>
      </c>
      <c r="G824" s="31" t="s">
        <v>796</v>
      </c>
      <c r="H824" s="31" t="s">
        <v>166</v>
      </c>
      <c r="I824" s="31" t="s">
        <v>355</v>
      </c>
      <c r="J824" s="30" t="s">
        <v>1488</v>
      </c>
      <c r="K824" s="55">
        <v>155</v>
      </c>
      <c r="L824" s="30"/>
      <c r="M824" s="30">
        <v>3</v>
      </c>
      <c r="N824" s="30">
        <v>0</v>
      </c>
      <c r="O824" s="30">
        <v>4</v>
      </c>
      <c r="P824" s="30">
        <v>6</v>
      </c>
      <c r="Q824" s="30">
        <v>3.5</v>
      </c>
      <c r="R824" s="30"/>
      <c r="S824" s="35">
        <v>4.8600000000000003</v>
      </c>
      <c r="T824" s="35">
        <v>2.835</v>
      </c>
      <c r="U824" s="35">
        <v>13.7781</v>
      </c>
      <c r="V824" s="35">
        <v>1.7142857142857144</v>
      </c>
      <c r="W824" s="30"/>
      <c r="X824" s="30"/>
      <c r="Y824" s="30" t="s">
        <v>873</v>
      </c>
      <c r="Z824" s="30"/>
      <c r="AA824" s="30"/>
      <c r="AB824" s="9">
        <v>7</v>
      </c>
      <c r="AC824" s="9" t="s">
        <v>40</v>
      </c>
      <c r="AE824" s="9">
        <v>600</v>
      </c>
    </row>
    <row r="825" spans="1:31" s="9" customFormat="1" x14ac:dyDescent="0.2">
      <c r="A825" s="32">
        <v>1855</v>
      </c>
      <c r="B825" s="45" t="s">
        <v>155</v>
      </c>
      <c r="C825" s="19" t="s">
        <v>1480</v>
      </c>
      <c r="D825" s="19" t="s">
        <v>1481</v>
      </c>
      <c r="E825" s="20">
        <v>1439</v>
      </c>
      <c r="F825" s="9" t="s">
        <v>213</v>
      </c>
      <c r="G825" s="22" t="s">
        <v>796</v>
      </c>
      <c r="H825" s="22" t="s">
        <v>166</v>
      </c>
      <c r="I825" s="22" t="s">
        <v>484</v>
      </c>
      <c r="J825" s="28" t="s">
        <v>1489</v>
      </c>
      <c r="K825" s="55">
        <v>155</v>
      </c>
      <c r="M825" s="9">
        <v>3</v>
      </c>
      <c r="N825" s="9">
        <v>1</v>
      </c>
      <c r="O825" s="9">
        <v>3</v>
      </c>
      <c r="P825" s="9">
        <v>6</v>
      </c>
      <c r="Q825" s="9">
        <v>5</v>
      </c>
      <c r="S825" s="25">
        <v>4.8600000000000003</v>
      </c>
      <c r="T825" s="25">
        <v>4.0500000000000007</v>
      </c>
      <c r="U825" s="25">
        <v>19.683000000000003</v>
      </c>
      <c r="V825" s="25">
        <v>1.2</v>
      </c>
      <c r="Y825" s="9" t="s">
        <v>39</v>
      </c>
      <c r="AB825" s="9">
        <v>8</v>
      </c>
      <c r="AC825" s="9" t="s">
        <v>40</v>
      </c>
      <c r="AE825" s="9">
        <v>600</v>
      </c>
    </row>
    <row r="826" spans="1:31" s="9" customFormat="1" x14ac:dyDescent="0.2">
      <c r="A826" s="32">
        <v>1855</v>
      </c>
      <c r="B826" s="45" t="s">
        <v>155</v>
      </c>
      <c r="C826" s="19" t="s">
        <v>1480</v>
      </c>
      <c r="D826" s="19" t="s">
        <v>1481</v>
      </c>
      <c r="E826" s="20">
        <v>1439</v>
      </c>
      <c r="G826" s="22"/>
      <c r="H826" s="22"/>
      <c r="I826" s="22"/>
      <c r="J826" s="28"/>
      <c r="K826" s="55"/>
      <c r="S826" s="25"/>
      <c r="T826" s="25"/>
      <c r="U826" s="56">
        <f>SUM(U818:U825)</f>
        <v>157.464</v>
      </c>
      <c r="V826" s="25"/>
    </row>
    <row r="827" spans="1:31" s="9" customFormat="1" x14ac:dyDescent="0.2">
      <c r="A827" s="37">
        <v>3856</v>
      </c>
      <c r="B827" s="42" t="s">
        <v>155</v>
      </c>
      <c r="C827" s="26" t="s">
        <v>1480</v>
      </c>
      <c r="D827" s="26" t="s">
        <v>1481</v>
      </c>
      <c r="E827" s="27">
        <v>1492</v>
      </c>
      <c r="F827" s="17" t="s">
        <v>165</v>
      </c>
      <c r="G827" s="14" t="s">
        <v>796</v>
      </c>
      <c r="H827" s="14" t="s">
        <v>166</v>
      </c>
      <c r="I827" s="14" t="s">
        <v>44</v>
      </c>
      <c r="J827" s="26" t="s">
        <v>1482</v>
      </c>
      <c r="K827" s="54">
        <v>518</v>
      </c>
      <c r="L827" s="17"/>
      <c r="M827" s="17">
        <v>1</v>
      </c>
      <c r="N827" s="17">
        <v>0</v>
      </c>
      <c r="O827" s="17"/>
      <c r="P827" s="17">
        <v>6</v>
      </c>
      <c r="Q827" s="17">
        <v>6</v>
      </c>
      <c r="R827" s="17">
        <v>36</v>
      </c>
      <c r="S827" s="17">
        <v>4.8600000000000003</v>
      </c>
      <c r="T827" s="17">
        <v>4.8600000000000003</v>
      </c>
      <c r="U827" s="17">
        <v>23.619599999999998</v>
      </c>
      <c r="V827" s="17">
        <v>1</v>
      </c>
      <c r="W827" s="17"/>
      <c r="X827" s="17" t="s">
        <v>40</v>
      </c>
      <c r="Y827" s="17"/>
      <c r="Z827" s="17">
        <v>2740</v>
      </c>
      <c r="AA827" s="17">
        <v>2930</v>
      </c>
      <c r="AB827" s="17">
        <v>1</v>
      </c>
      <c r="AC827" s="17">
        <v>1</v>
      </c>
      <c r="AD827" s="17"/>
      <c r="AE827" s="17"/>
    </row>
    <row r="828" spans="1:31" s="9" customFormat="1" x14ac:dyDescent="0.2">
      <c r="A828" s="37">
        <v>3857</v>
      </c>
      <c r="B828" s="45" t="s">
        <v>155</v>
      </c>
      <c r="C828" s="28" t="s">
        <v>1480</v>
      </c>
      <c r="D828" s="28" t="s">
        <v>1481</v>
      </c>
      <c r="E828" s="29">
        <v>1492</v>
      </c>
      <c r="F828" s="9" t="s">
        <v>73</v>
      </c>
      <c r="G828" s="22" t="s">
        <v>796</v>
      </c>
      <c r="H828" s="22" t="s">
        <v>166</v>
      </c>
      <c r="I828" s="22" t="s">
        <v>47</v>
      </c>
      <c r="J828" s="28" t="s">
        <v>1490</v>
      </c>
      <c r="K828" s="55">
        <v>518</v>
      </c>
      <c r="M828" s="9">
        <v>2</v>
      </c>
      <c r="N828" s="9">
        <v>0</v>
      </c>
      <c r="P828" s="9">
        <v>5.5</v>
      </c>
      <c r="Q828" s="9">
        <v>3.5</v>
      </c>
      <c r="R828" s="9">
        <v>19.25</v>
      </c>
      <c r="S828" s="9">
        <v>4.4550000000000001</v>
      </c>
      <c r="T828" s="9">
        <v>2.835</v>
      </c>
      <c r="U828" s="9">
        <v>12.629925</v>
      </c>
      <c r="V828" s="9">
        <v>1.5714285714285701</v>
      </c>
      <c r="X828" s="9" t="s">
        <v>53</v>
      </c>
      <c r="Z828" s="9">
        <v>2740</v>
      </c>
      <c r="AA828" s="9">
        <v>2930</v>
      </c>
      <c r="AB828" s="9">
        <v>2</v>
      </c>
      <c r="AC828" s="9" t="s">
        <v>40</v>
      </c>
    </row>
    <row r="829" spans="1:31" s="9" customFormat="1" x14ac:dyDescent="0.2">
      <c r="A829" s="37">
        <v>3858</v>
      </c>
      <c r="B829" s="45" t="s">
        <v>155</v>
      </c>
      <c r="C829" s="28" t="s">
        <v>1480</v>
      </c>
      <c r="D829" s="28" t="s">
        <v>1481</v>
      </c>
      <c r="E829" s="29">
        <v>1492</v>
      </c>
      <c r="F829" s="9" t="s">
        <v>54</v>
      </c>
      <c r="G829" s="22" t="s">
        <v>796</v>
      </c>
      <c r="H829" s="22" t="s">
        <v>166</v>
      </c>
      <c r="I829" s="22" t="s">
        <v>348</v>
      </c>
      <c r="J829" s="28" t="s">
        <v>1491</v>
      </c>
      <c r="K829" s="55">
        <v>518</v>
      </c>
      <c r="M829" s="9">
        <v>2</v>
      </c>
      <c r="N829" s="9">
        <v>1</v>
      </c>
      <c r="P829" s="9">
        <v>5.5</v>
      </c>
      <c r="Q829" s="9">
        <v>3.5</v>
      </c>
      <c r="R829" s="9">
        <v>19.25</v>
      </c>
      <c r="S829" s="9">
        <v>4.4550000000000001</v>
      </c>
      <c r="T829" s="9">
        <v>2.835</v>
      </c>
      <c r="U829" s="9">
        <v>12.629925</v>
      </c>
      <c r="V829" s="9">
        <v>1.5714285714285701</v>
      </c>
      <c r="X829" s="9" t="s">
        <v>53</v>
      </c>
      <c r="Z829" s="9">
        <v>2740</v>
      </c>
      <c r="AA829" s="9">
        <v>2930</v>
      </c>
      <c r="AB829" s="9">
        <v>3</v>
      </c>
      <c r="AC829" s="9" t="s">
        <v>40</v>
      </c>
    </row>
    <row r="830" spans="1:31" s="9" customFormat="1" x14ac:dyDescent="0.2">
      <c r="A830" s="37">
        <v>3859</v>
      </c>
      <c r="B830" s="45" t="s">
        <v>155</v>
      </c>
      <c r="C830" s="28" t="s">
        <v>1480</v>
      </c>
      <c r="D830" s="28" t="s">
        <v>1481</v>
      </c>
      <c r="E830" s="29">
        <v>1492</v>
      </c>
      <c r="F830" s="9" t="s">
        <v>1492</v>
      </c>
      <c r="G830" s="22" t="s">
        <v>796</v>
      </c>
      <c r="H830" s="22" t="s">
        <v>166</v>
      </c>
      <c r="I830" s="22" t="s">
        <v>350</v>
      </c>
      <c r="J830" s="28" t="s">
        <v>1493</v>
      </c>
      <c r="K830" s="55">
        <v>518</v>
      </c>
      <c r="M830" s="9">
        <v>2</v>
      </c>
      <c r="N830" s="9">
        <v>1</v>
      </c>
      <c r="R830" s="9">
        <v>0</v>
      </c>
      <c r="S830" s="9">
        <v>0</v>
      </c>
      <c r="T830" s="9">
        <v>0</v>
      </c>
      <c r="U830" s="9">
        <v>0</v>
      </c>
      <c r="X830" s="9" t="s">
        <v>53</v>
      </c>
      <c r="Z830" s="9">
        <v>2740</v>
      </c>
      <c r="AA830" s="9">
        <v>2930</v>
      </c>
      <c r="AB830" s="9">
        <v>4</v>
      </c>
      <c r="AC830" s="9" t="s">
        <v>40</v>
      </c>
    </row>
    <row r="831" spans="1:31" s="9" customFormat="1" x14ac:dyDescent="0.2">
      <c r="A831" s="37">
        <v>3860</v>
      </c>
      <c r="B831" s="45" t="s">
        <v>155</v>
      </c>
      <c r="C831" s="28" t="s">
        <v>1480</v>
      </c>
      <c r="D831" s="28" t="s">
        <v>1481</v>
      </c>
      <c r="E831" s="29">
        <v>1492</v>
      </c>
      <c r="F831" s="9" t="s">
        <v>1094</v>
      </c>
      <c r="G831" s="22" t="s">
        <v>796</v>
      </c>
      <c r="H831" s="22" t="s">
        <v>166</v>
      </c>
      <c r="I831" s="22" t="s">
        <v>232</v>
      </c>
      <c r="J831" s="28" t="s">
        <v>1486</v>
      </c>
      <c r="K831" s="55">
        <v>518</v>
      </c>
      <c r="M831" s="9">
        <v>2</v>
      </c>
      <c r="N831" s="9">
        <v>1</v>
      </c>
      <c r="P831" s="9">
        <v>3.5</v>
      </c>
      <c r="Q831" s="9">
        <v>3</v>
      </c>
      <c r="R831" s="9">
        <v>10.5</v>
      </c>
      <c r="S831" s="9">
        <v>2.835</v>
      </c>
      <c r="T831" s="9">
        <v>2.4300000000000002</v>
      </c>
      <c r="U831" s="9">
        <v>6.8890500000000001</v>
      </c>
      <c r="V831" s="9">
        <v>1.1666666666666601</v>
      </c>
      <c r="X831" s="9" t="s">
        <v>53</v>
      </c>
      <c r="Z831" s="9">
        <v>2740</v>
      </c>
      <c r="AA831" s="9">
        <v>2930</v>
      </c>
      <c r="AB831" s="9">
        <v>5</v>
      </c>
      <c r="AC831" s="9" t="s">
        <v>40</v>
      </c>
    </row>
    <row r="832" spans="1:31" s="9" customFormat="1" x14ac:dyDescent="0.2">
      <c r="A832" s="37">
        <v>3861</v>
      </c>
      <c r="B832" s="45" t="s">
        <v>155</v>
      </c>
      <c r="C832" s="28" t="s">
        <v>1480</v>
      </c>
      <c r="D832" s="28" t="s">
        <v>1481</v>
      </c>
      <c r="E832" s="29">
        <v>1492</v>
      </c>
      <c r="F832" s="9" t="s">
        <v>73</v>
      </c>
      <c r="G832" s="22" t="s">
        <v>796</v>
      </c>
      <c r="H832" s="22" t="s">
        <v>166</v>
      </c>
      <c r="I832" s="22" t="s">
        <v>353</v>
      </c>
      <c r="J832" s="28" t="s">
        <v>1494</v>
      </c>
      <c r="K832" s="55">
        <v>518</v>
      </c>
      <c r="M832" s="9">
        <v>3</v>
      </c>
      <c r="N832" s="9">
        <v>0</v>
      </c>
      <c r="P832" s="9">
        <v>6.5</v>
      </c>
      <c r="Q832" s="9">
        <v>3</v>
      </c>
      <c r="R832" s="9">
        <v>19.5</v>
      </c>
      <c r="S832" s="9">
        <v>5.2649999999999997</v>
      </c>
      <c r="T832" s="9">
        <v>2.4300000000000002</v>
      </c>
      <c r="U832" s="9">
        <v>12.793950000000001</v>
      </c>
      <c r="V832" s="9">
        <v>2.1666666666666599</v>
      </c>
      <c r="X832" s="9" t="s">
        <v>53</v>
      </c>
      <c r="Z832" s="9">
        <v>2740</v>
      </c>
      <c r="AA832" s="9">
        <v>2930</v>
      </c>
      <c r="AB832" s="9">
        <v>6</v>
      </c>
      <c r="AC832" s="9" t="s">
        <v>40</v>
      </c>
    </row>
    <row r="833" spans="1:31" s="9" customFormat="1" x14ac:dyDescent="0.2">
      <c r="A833" s="37">
        <v>3862</v>
      </c>
      <c r="B833" s="45" t="s">
        <v>155</v>
      </c>
      <c r="C833" s="28" t="s">
        <v>1480</v>
      </c>
      <c r="D833" s="28" t="s">
        <v>1481</v>
      </c>
      <c r="E833" s="29">
        <v>1492</v>
      </c>
      <c r="F833" s="9" t="s">
        <v>1495</v>
      </c>
      <c r="G833" s="22" t="s">
        <v>796</v>
      </c>
      <c r="H833" s="22" t="s">
        <v>166</v>
      </c>
      <c r="I833" s="22" t="s">
        <v>1187</v>
      </c>
      <c r="J833" s="28" t="s">
        <v>1496</v>
      </c>
      <c r="K833" s="55">
        <v>518</v>
      </c>
      <c r="M833" s="9">
        <v>4</v>
      </c>
      <c r="N833" s="9">
        <v>1</v>
      </c>
      <c r="P833" s="9">
        <v>8</v>
      </c>
      <c r="Q833" s="9">
        <v>7.5</v>
      </c>
      <c r="R833" s="9">
        <v>60</v>
      </c>
      <c r="S833" s="9">
        <v>6.48</v>
      </c>
      <c r="T833" s="9">
        <v>6.0750000000000002</v>
      </c>
      <c r="U833" s="9">
        <v>39.366</v>
      </c>
      <c r="V833" s="9">
        <v>1.06666666666666</v>
      </c>
      <c r="X833" s="9" t="s">
        <v>53</v>
      </c>
      <c r="Z833" s="9">
        <v>2740</v>
      </c>
      <c r="AA833" s="9">
        <v>2930</v>
      </c>
      <c r="AB833" s="9">
        <v>7</v>
      </c>
      <c r="AC833" s="9" t="s">
        <v>40</v>
      </c>
    </row>
    <row r="834" spans="1:31" s="9" customFormat="1" x14ac:dyDescent="0.2">
      <c r="A834" s="37">
        <v>3863</v>
      </c>
      <c r="B834" s="45" t="s">
        <v>155</v>
      </c>
      <c r="C834" s="28" t="s">
        <v>1480</v>
      </c>
      <c r="D834" s="28" t="s">
        <v>1481</v>
      </c>
      <c r="E834" s="29">
        <v>1492</v>
      </c>
      <c r="F834" s="9" t="s">
        <v>54</v>
      </c>
      <c r="G834" s="22" t="s">
        <v>796</v>
      </c>
      <c r="H834" s="22" t="s">
        <v>166</v>
      </c>
      <c r="I834" s="22" t="s">
        <v>357</v>
      </c>
      <c r="J834" s="28" t="s">
        <v>1497</v>
      </c>
      <c r="K834" s="55">
        <v>518</v>
      </c>
      <c r="M834" s="9">
        <v>4</v>
      </c>
      <c r="N834" s="9">
        <v>2</v>
      </c>
      <c r="P834" s="9">
        <v>8</v>
      </c>
      <c r="Q834" s="9">
        <v>7.5</v>
      </c>
      <c r="R834" s="9">
        <v>60</v>
      </c>
      <c r="S834" s="9">
        <v>6.48</v>
      </c>
      <c r="T834" s="9">
        <v>6.0750000000000002</v>
      </c>
      <c r="U834" s="9">
        <v>39.366</v>
      </c>
      <c r="V834" s="9">
        <v>1.06666666666666</v>
      </c>
      <c r="X834" s="9" t="s">
        <v>53</v>
      </c>
      <c r="Z834" s="9">
        <v>2740</v>
      </c>
      <c r="AA834" s="9">
        <v>2930</v>
      </c>
      <c r="AB834" s="9">
        <v>8</v>
      </c>
      <c r="AC834" s="9" t="s">
        <v>40</v>
      </c>
    </row>
    <row r="835" spans="1:31" s="9" customFormat="1" x14ac:dyDescent="0.2">
      <c r="A835" s="37">
        <v>3864</v>
      </c>
      <c r="B835" s="45" t="s">
        <v>155</v>
      </c>
      <c r="C835" s="28" t="s">
        <v>1480</v>
      </c>
      <c r="D835" s="28" t="s">
        <v>1481</v>
      </c>
      <c r="E835" s="29">
        <v>1492</v>
      </c>
      <c r="F835" s="9" t="s">
        <v>532</v>
      </c>
      <c r="G835" s="22" t="s">
        <v>796</v>
      </c>
      <c r="H835" s="22" t="s">
        <v>166</v>
      </c>
      <c r="I835" s="22" t="s">
        <v>359</v>
      </c>
      <c r="J835" s="28" t="s">
        <v>1498</v>
      </c>
      <c r="K835" s="55">
        <v>518</v>
      </c>
      <c r="M835" s="9">
        <v>4</v>
      </c>
      <c r="N835" s="9">
        <v>3</v>
      </c>
      <c r="P835" s="9">
        <v>8</v>
      </c>
      <c r="Q835" s="9">
        <v>7.5</v>
      </c>
      <c r="R835" s="9">
        <v>60</v>
      </c>
      <c r="S835" s="9">
        <v>6.48</v>
      </c>
      <c r="T835" s="9">
        <v>6.0750000000000002</v>
      </c>
      <c r="U835" s="9">
        <v>39.366</v>
      </c>
      <c r="V835" s="9">
        <v>1.06666666666666</v>
      </c>
      <c r="X835" s="9" t="s">
        <v>53</v>
      </c>
      <c r="Z835" s="9">
        <v>2740</v>
      </c>
      <c r="AA835" s="9">
        <v>2930</v>
      </c>
      <c r="AB835" s="9">
        <v>9</v>
      </c>
      <c r="AC835" s="9" t="s">
        <v>40</v>
      </c>
    </row>
    <row r="836" spans="1:31" s="9" customFormat="1" x14ac:dyDescent="0.2">
      <c r="A836" s="37">
        <v>3865</v>
      </c>
      <c r="B836" s="45" t="s">
        <v>155</v>
      </c>
      <c r="C836" s="28" t="s">
        <v>1480</v>
      </c>
      <c r="D836" s="28" t="s">
        <v>1481</v>
      </c>
      <c r="E836" s="29">
        <v>1492</v>
      </c>
      <c r="F836" s="9" t="s">
        <v>430</v>
      </c>
      <c r="G836" s="22" t="s">
        <v>796</v>
      </c>
      <c r="H836" s="22" t="s">
        <v>166</v>
      </c>
      <c r="I836" s="22" t="s">
        <v>74</v>
      </c>
      <c r="J836" s="28" t="s">
        <v>1499</v>
      </c>
      <c r="K836" s="55">
        <v>518</v>
      </c>
      <c r="M836" s="9" t="s">
        <v>40</v>
      </c>
      <c r="N836" s="9">
        <v>-1</v>
      </c>
      <c r="U836" s="9">
        <v>49</v>
      </c>
      <c r="X836" s="9" t="s">
        <v>53</v>
      </c>
      <c r="Z836" s="9">
        <v>2740</v>
      </c>
      <c r="AA836" s="9">
        <v>2930</v>
      </c>
      <c r="AB836" s="9">
        <v>10</v>
      </c>
      <c r="AC836" s="9" t="s">
        <v>40</v>
      </c>
    </row>
    <row r="837" spans="1:31" s="9" customFormat="1" x14ac:dyDescent="0.2">
      <c r="A837" s="37">
        <v>3865</v>
      </c>
      <c r="B837" s="45" t="s">
        <v>155</v>
      </c>
      <c r="C837" s="28" t="s">
        <v>1480</v>
      </c>
      <c r="D837" s="28" t="s">
        <v>1481</v>
      </c>
      <c r="E837" s="29">
        <v>1492</v>
      </c>
      <c r="G837" s="22"/>
      <c r="H837" s="22"/>
      <c r="I837" s="22"/>
      <c r="J837" s="28"/>
      <c r="K837" s="55"/>
      <c r="U837" s="76">
        <f>SUM(U827:U836)</f>
        <v>235.66044999999997</v>
      </c>
    </row>
    <row r="838" spans="1:31" s="9" customFormat="1" x14ac:dyDescent="0.2">
      <c r="A838" s="32">
        <v>1857</v>
      </c>
      <c r="B838" s="42" t="s">
        <v>155</v>
      </c>
      <c r="C838" s="11" t="s">
        <v>1500</v>
      </c>
      <c r="D838" s="11" t="s">
        <v>1501</v>
      </c>
      <c r="E838" s="12">
        <v>1439</v>
      </c>
      <c r="F838" s="17" t="s">
        <v>1002</v>
      </c>
      <c r="G838" s="14" t="s">
        <v>796</v>
      </c>
      <c r="H838" s="14" t="s">
        <v>642</v>
      </c>
      <c r="I838" s="14" t="s">
        <v>44</v>
      </c>
      <c r="J838" s="26" t="s">
        <v>1502</v>
      </c>
      <c r="K838" s="54">
        <v>156</v>
      </c>
      <c r="L838" s="17"/>
      <c r="M838" s="17">
        <v>1</v>
      </c>
      <c r="N838" s="17">
        <v>0</v>
      </c>
      <c r="O838" s="17">
        <v>1</v>
      </c>
      <c r="P838" s="17">
        <v>3.5</v>
      </c>
      <c r="Q838" s="17">
        <v>2.5</v>
      </c>
      <c r="R838" s="17"/>
      <c r="S838" s="18">
        <v>2.835</v>
      </c>
      <c r="T838" s="18">
        <v>2.0250000000000004</v>
      </c>
      <c r="U838" s="18">
        <v>5.7408750000000008</v>
      </c>
      <c r="V838" s="18">
        <v>1.3999999999999997</v>
      </c>
      <c r="W838" s="17"/>
      <c r="X838" s="17"/>
      <c r="Y838" s="17"/>
      <c r="Z838" s="17"/>
      <c r="AA838" s="17"/>
      <c r="AB838" s="17">
        <v>1</v>
      </c>
      <c r="AC838" s="17">
        <v>1</v>
      </c>
      <c r="AD838" s="17"/>
      <c r="AE838" s="17">
        <v>92</v>
      </c>
    </row>
    <row r="839" spans="1:31" s="9" customFormat="1" x14ac:dyDescent="0.2">
      <c r="A839" s="32">
        <v>1858</v>
      </c>
      <c r="B839" s="45" t="s">
        <v>155</v>
      </c>
      <c r="C839" s="19" t="s">
        <v>1500</v>
      </c>
      <c r="D839" s="19" t="s">
        <v>1501</v>
      </c>
      <c r="E839" s="20">
        <v>1439</v>
      </c>
      <c r="F839" s="9" t="s">
        <v>213</v>
      </c>
      <c r="G839" s="22" t="s">
        <v>796</v>
      </c>
      <c r="H839" s="22" t="s">
        <v>642</v>
      </c>
      <c r="I839" s="22" t="s">
        <v>178</v>
      </c>
      <c r="J839" s="28" t="s">
        <v>1503</v>
      </c>
      <c r="K839" s="55">
        <v>156</v>
      </c>
      <c r="M839" s="9">
        <v>1</v>
      </c>
      <c r="N839" s="9">
        <v>1</v>
      </c>
      <c r="O839" s="9">
        <v>1</v>
      </c>
      <c r="P839" s="9">
        <v>3.5</v>
      </c>
      <c r="Q839" s="9">
        <v>2.5</v>
      </c>
      <c r="S839" s="25">
        <v>2.835</v>
      </c>
      <c r="T839" s="25">
        <v>2.0250000000000004</v>
      </c>
      <c r="U839" s="25">
        <v>5.7408750000000008</v>
      </c>
      <c r="V839" s="25">
        <v>1.3999999999999997</v>
      </c>
      <c r="Y839" s="9" t="s">
        <v>1504</v>
      </c>
      <c r="AB839" s="9">
        <v>2</v>
      </c>
      <c r="AC839" s="9" t="s">
        <v>40</v>
      </c>
      <c r="AE839" s="9">
        <v>92</v>
      </c>
    </row>
    <row r="840" spans="1:31" s="9" customFormat="1" x14ac:dyDescent="0.2">
      <c r="A840" s="32">
        <v>1859</v>
      </c>
      <c r="B840" s="45" t="s">
        <v>155</v>
      </c>
      <c r="C840" s="19" t="s">
        <v>1500</v>
      </c>
      <c r="D840" s="19" t="s">
        <v>1501</v>
      </c>
      <c r="E840" s="20">
        <v>1439</v>
      </c>
      <c r="F840" s="9" t="s">
        <v>884</v>
      </c>
      <c r="G840" s="22" t="s">
        <v>796</v>
      </c>
      <c r="H840" s="22" t="s">
        <v>642</v>
      </c>
      <c r="I840" s="22" t="s">
        <v>227</v>
      </c>
      <c r="J840" s="28" t="s">
        <v>1505</v>
      </c>
      <c r="K840" s="55">
        <v>156</v>
      </c>
      <c r="M840" s="9">
        <v>1</v>
      </c>
      <c r="N840" s="9">
        <v>-1</v>
      </c>
      <c r="O840" s="9">
        <v>1</v>
      </c>
      <c r="P840" s="9">
        <v>3.5</v>
      </c>
      <c r="Q840" s="9">
        <v>2.5</v>
      </c>
      <c r="S840" s="25">
        <v>2.835</v>
      </c>
      <c r="T840" s="25">
        <v>2.0250000000000004</v>
      </c>
      <c r="U840" s="25">
        <v>5.7408750000000008</v>
      </c>
      <c r="V840" s="25">
        <v>1.3999999999999997</v>
      </c>
      <c r="AB840" s="9">
        <v>3</v>
      </c>
      <c r="AC840" s="9" t="s">
        <v>40</v>
      </c>
      <c r="AE840" s="9">
        <v>92</v>
      </c>
    </row>
    <row r="841" spans="1:31" s="9" customFormat="1" x14ac:dyDescent="0.2">
      <c r="A841" s="32">
        <v>1859</v>
      </c>
      <c r="B841" s="45" t="s">
        <v>155</v>
      </c>
      <c r="C841" s="19" t="s">
        <v>1500</v>
      </c>
      <c r="D841" s="19" t="s">
        <v>1501</v>
      </c>
      <c r="E841" s="20">
        <v>1439</v>
      </c>
      <c r="G841" s="22"/>
      <c r="H841" s="22"/>
      <c r="I841" s="22"/>
      <c r="J841" s="28"/>
      <c r="K841" s="55"/>
      <c r="S841" s="25"/>
      <c r="T841" s="25"/>
      <c r="U841" s="56">
        <f>SUM(U838:U840)</f>
        <v>17.222625000000001</v>
      </c>
      <c r="V841" s="25"/>
    </row>
    <row r="842" spans="1:31" s="9" customFormat="1" x14ac:dyDescent="0.2">
      <c r="A842" s="37">
        <v>3867</v>
      </c>
      <c r="B842" s="42" t="s">
        <v>155</v>
      </c>
      <c r="C842" s="26" t="s">
        <v>1500</v>
      </c>
      <c r="D842" s="26" t="s">
        <v>1501</v>
      </c>
      <c r="E842" s="27">
        <v>1492</v>
      </c>
      <c r="F842" s="17" t="s">
        <v>90</v>
      </c>
      <c r="G842" s="14" t="s">
        <v>796</v>
      </c>
      <c r="H842" s="14" t="s">
        <v>642</v>
      </c>
      <c r="I842" s="14" t="s">
        <v>44</v>
      </c>
      <c r="J842" s="26" t="s">
        <v>1502</v>
      </c>
      <c r="K842" s="54">
        <v>519</v>
      </c>
      <c r="L842" s="17"/>
      <c r="M842" s="17">
        <v>1</v>
      </c>
      <c r="N842" s="17">
        <v>0</v>
      </c>
      <c r="O842" s="17"/>
      <c r="P842" s="17">
        <v>7</v>
      </c>
      <c r="Q842" s="17">
        <v>5.5</v>
      </c>
      <c r="R842" s="17">
        <v>38.5</v>
      </c>
      <c r="S842" s="17">
        <v>5.67</v>
      </c>
      <c r="T842" s="17">
        <v>4.4550000000000001</v>
      </c>
      <c r="U842" s="17">
        <v>25.25985</v>
      </c>
      <c r="V842" s="17">
        <v>1.27272727272727</v>
      </c>
      <c r="W842" s="17"/>
      <c r="X842" s="17" t="s">
        <v>40</v>
      </c>
      <c r="Y842" s="17"/>
      <c r="Z842" s="17">
        <v>2740</v>
      </c>
      <c r="AA842" s="17">
        <v>2925</v>
      </c>
      <c r="AB842" s="17">
        <v>1</v>
      </c>
      <c r="AC842" s="17">
        <v>1</v>
      </c>
      <c r="AD842" s="17"/>
      <c r="AE842" s="17"/>
    </row>
    <row r="843" spans="1:31" s="9" customFormat="1" x14ac:dyDescent="0.2">
      <c r="A843" s="37">
        <v>3868</v>
      </c>
      <c r="B843" s="45" t="s">
        <v>155</v>
      </c>
      <c r="C843" s="28" t="s">
        <v>1500</v>
      </c>
      <c r="D843" s="28" t="s">
        <v>1501</v>
      </c>
      <c r="E843" s="29">
        <v>1492</v>
      </c>
      <c r="F843" s="9" t="s">
        <v>54</v>
      </c>
      <c r="G843" s="22" t="s">
        <v>796</v>
      </c>
      <c r="H843" s="22" t="s">
        <v>642</v>
      </c>
      <c r="I843" s="22" t="s">
        <v>178</v>
      </c>
      <c r="J843" s="28" t="s">
        <v>1503</v>
      </c>
      <c r="K843" s="55">
        <v>519</v>
      </c>
      <c r="M843" s="9">
        <v>1</v>
      </c>
      <c r="N843" s="9">
        <v>1</v>
      </c>
      <c r="P843" s="9">
        <v>17</v>
      </c>
      <c r="Q843" s="9">
        <v>4</v>
      </c>
      <c r="R843" s="9">
        <v>68</v>
      </c>
      <c r="S843" s="9">
        <v>13.77</v>
      </c>
      <c r="T843" s="9">
        <v>3.24</v>
      </c>
      <c r="U843" s="9">
        <v>44.614800000000002</v>
      </c>
      <c r="V843" s="9">
        <v>4.25</v>
      </c>
      <c r="X843" s="9" t="s">
        <v>1506</v>
      </c>
      <c r="Z843" s="9">
        <v>2740</v>
      </c>
      <c r="AA843" s="9">
        <v>2925</v>
      </c>
      <c r="AB843" s="9">
        <v>2</v>
      </c>
      <c r="AC843" s="9" t="s">
        <v>40</v>
      </c>
    </row>
    <row r="844" spans="1:31" s="9" customFormat="1" x14ac:dyDescent="0.2">
      <c r="A844" s="37">
        <v>3869</v>
      </c>
      <c r="B844" s="45" t="s">
        <v>155</v>
      </c>
      <c r="C844" s="28" t="s">
        <v>1500</v>
      </c>
      <c r="D844" s="28" t="s">
        <v>1501</v>
      </c>
      <c r="E844" s="29">
        <v>1492</v>
      </c>
      <c r="F844" s="9" t="s">
        <v>54</v>
      </c>
      <c r="G844" s="22" t="s">
        <v>796</v>
      </c>
      <c r="H844" s="22" t="s">
        <v>642</v>
      </c>
      <c r="I844" s="22" t="s">
        <v>227</v>
      </c>
      <c r="J844" s="28" t="s">
        <v>1505</v>
      </c>
      <c r="K844" s="55">
        <v>519</v>
      </c>
      <c r="M844" s="9">
        <v>1</v>
      </c>
      <c r="N844" s="9">
        <v>2</v>
      </c>
      <c r="P844" s="9">
        <v>17</v>
      </c>
      <c r="Q844" s="9">
        <v>4</v>
      </c>
      <c r="R844" s="9">
        <v>68</v>
      </c>
      <c r="S844" s="9">
        <v>13.77</v>
      </c>
      <c r="T844" s="9">
        <v>3.24</v>
      </c>
      <c r="U844" s="9">
        <v>44.614800000000002</v>
      </c>
      <c r="V844" s="9">
        <v>4.25</v>
      </c>
      <c r="X844" s="9" t="s">
        <v>53</v>
      </c>
      <c r="Z844" s="9">
        <v>2740</v>
      </c>
      <c r="AA844" s="9">
        <v>2925</v>
      </c>
      <c r="AB844" s="9">
        <v>3</v>
      </c>
      <c r="AC844" s="9" t="s">
        <v>40</v>
      </c>
    </row>
    <row r="845" spans="1:31" s="9" customFormat="1" x14ac:dyDescent="0.2">
      <c r="A845" s="37">
        <v>3870</v>
      </c>
      <c r="B845" s="45" t="s">
        <v>155</v>
      </c>
      <c r="C845" s="28" t="s">
        <v>1500</v>
      </c>
      <c r="D845" s="28" t="s">
        <v>1501</v>
      </c>
      <c r="E845" s="29">
        <v>1492</v>
      </c>
      <c r="F845" s="9" t="s">
        <v>346</v>
      </c>
      <c r="G845" s="22" t="s">
        <v>796</v>
      </c>
      <c r="H845" s="22" t="s">
        <v>642</v>
      </c>
      <c r="I845" s="22" t="s">
        <v>266</v>
      </c>
      <c r="J845" s="28" t="s">
        <v>1507</v>
      </c>
      <c r="K845" s="55">
        <v>519</v>
      </c>
      <c r="M845" s="9">
        <v>1</v>
      </c>
      <c r="N845" s="9">
        <v>3</v>
      </c>
      <c r="P845" s="9">
        <v>7.5</v>
      </c>
      <c r="Q845" s="9">
        <v>4</v>
      </c>
      <c r="R845" s="9">
        <v>30</v>
      </c>
      <c r="S845" s="9">
        <v>6.0750000000000002</v>
      </c>
      <c r="T845" s="9">
        <v>3.24</v>
      </c>
      <c r="U845" s="9">
        <v>19.683</v>
      </c>
      <c r="V845" s="9">
        <v>1.875</v>
      </c>
      <c r="X845" s="9" t="s">
        <v>53</v>
      </c>
      <c r="Z845" s="9">
        <v>2740</v>
      </c>
      <c r="AA845" s="9">
        <v>2925</v>
      </c>
      <c r="AB845" s="9">
        <v>4</v>
      </c>
      <c r="AC845" s="9" t="s">
        <v>40</v>
      </c>
    </row>
    <row r="846" spans="1:31" s="9" customFormat="1" x14ac:dyDescent="0.2">
      <c r="A846" s="37">
        <v>3871</v>
      </c>
      <c r="B846" s="45" t="s">
        <v>155</v>
      </c>
      <c r="C846" s="28" t="s">
        <v>1500</v>
      </c>
      <c r="D846" s="28" t="s">
        <v>1501</v>
      </c>
      <c r="E846" s="29">
        <v>1492</v>
      </c>
      <c r="F846" s="9" t="s">
        <v>430</v>
      </c>
      <c r="G846" s="22" t="s">
        <v>796</v>
      </c>
      <c r="H846" s="22" t="s">
        <v>642</v>
      </c>
      <c r="I846" s="22" t="s">
        <v>58</v>
      </c>
      <c r="J846" s="28" t="s">
        <v>1508</v>
      </c>
      <c r="K846" s="55">
        <v>519</v>
      </c>
      <c r="M846" s="9">
        <v>1</v>
      </c>
      <c r="N846" s="9">
        <v>-1</v>
      </c>
      <c r="P846" s="9">
        <v>5</v>
      </c>
      <c r="Q846" s="9">
        <v>4.5</v>
      </c>
      <c r="R846" s="9">
        <v>22.5</v>
      </c>
      <c r="S846" s="9">
        <v>4.05</v>
      </c>
      <c r="T846" s="9">
        <v>3.645</v>
      </c>
      <c r="U846" s="9">
        <v>14.76225</v>
      </c>
      <c r="V846" s="9">
        <v>1.1111111111111101</v>
      </c>
      <c r="X846" s="9" t="s">
        <v>53</v>
      </c>
      <c r="Z846" s="9">
        <v>2740</v>
      </c>
      <c r="AA846" s="9">
        <v>2925</v>
      </c>
      <c r="AB846" s="9">
        <v>5</v>
      </c>
      <c r="AC846" s="9" t="s">
        <v>40</v>
      </c>
    </row>
    <row r="847" spans="1:31" s="9" customFormat="1" x14ac:dyDescent="0.2">
      <c r="A847" s="37">
        <v>3871</v>
      </c>
      <c r="B847" s="45" t="s">
        <v>155</v>
      </c>
      <c r="C847" s="28" t="s">
        <v>1500</v>
      </c>
      <c r="D847" s="28" t="s">
        <v>1501</v>
      </c>
      <c r="E847" s="29">
        <v>1492</v>
      </c>
      <c r="G847" s="22"/>
      <c r="H847" s="22"/>
      <c r="I847" s="22"/>
      <c r="J847" s="28"/>
      <c r="K847" s="55"/>
      <c r="U847" s="57">
        <f>SUM(U842:U846)</f>
        <v>148.93469999999999</v>
      </c>
    </row>
    <row r="848" spans="1:31" s="9" customFormat="1" x14ac:dyDescent="0.2">
      <c r="A848" s="32">
        <v>1822</v>
      </c>
      <c r="B848" s="42" t="s">
        <v>155</v>
      </c>
      <c r="C848" s="11" t="s">
        <v>1509</v>
      </c>
      <c r="D848" s="11" t="s">
        <v>1510</v>
      </c>
      <c r="E848" s="12">
        <v>1439</v>
      </c>
      <c r="F848" s="17" t="s">
        <v>210</v>
      </c>
      <c r="G848" s="14" t="s">
        <v>796</v>
      </c>
      <c r="H848" s="14" t="s">
        <v>241</v>
      </c>
      <c r="I848" s="14" t="s">
        <v>44</v>
      </c>
      <c r="J848" s="26" t="s">
        <v>1511</v>
      </c>
      <c r="K848" s="54">
        <v>151</v>
      </c>
      <c r="L848" s="17"/>
      <c r="M848" s="17">
        <v>1</v>
      </c>
      <c r="N848" s="17">
        <v>0</v>
      </c>
      <c r="O848" s="17">
        <v>1</v>
      </c>
      <c r="P848" s="17">
        <v>5.5</v>
      </c>
      <c r="Q848" s="17">
        <v>2.5</v>
      </c>
      <c r="R848" s="17"/>
      <c r="S848" s="18">
        <v>4.4550000000000001</v>
      </c>
      <c r="T848" s="18">
        <v>2.0250000000000004</v>
      </c>
      <c r="U848" s="18">
        <v>9.0213750000000026</v>
      </c>
      <c r="V848" s="18">
        <v>2.1999999999999997</v>
      </c>
      <c r="W848" s="17"/>
      <c r="X848" s="17"/>
      <c r="Y848" s="17" t="s">
        <v>1512</v>
      </c>
      <c r="Z848" s="17"/>
      <c r="AA848" s="17"/>
      <c r="AB848" s="17">
        <v>1</v>
      </c>
      <c r="AC848" s="17">
        <v>1</v>
      </c>
      <c r="AD848" s="17"/>
      <c r="AE848" s="17">
        <v>400</v>
      </c>
    </row>
    <row r="849" spans="1:31" s="9" customFormat="1" x14ac:dyDescent="0.2">
      <c r="A849" s="32">
        <v>1823</v>
      </c>
      <c r="B849" s="45" t="s">
        <v>155</v>
      </c>
      <c r="C849" s="19" t="s">
        <v>1509</v>
      </c>
      <c r="D849" s="19" t="s">
        <v>1510</v>
      </c>
      <c r="E849" s="20">
        <v>1439</v>
      </c>
      <c r="F849" s="9" t="s">
        <v>213</v>
      </c>
      <c r="G849" s="22" t="s">
        <v>796</v>
      </c>
      <c r="H849" s="22" t="s">
        <v>241</v>
      </c>
      <c r="I849" s="22" t="s">
        <v>178</v>
      </c>
      <c r="J849" s="28" t="s">
        <v>1513</v>
      </c>
      <c r="K849" s="55">
        <v>151</v>
      </c>
      <c r="M849" s="9">
        <v>1</v>
      </c>
      <c r="N849" s="9">
        <v>1</v>
      </c>
      <c r="O849" s="9">
        <v>1</v>
      </c>
      <c r="P849" s="9">
        <v>5.5</v>
      </c>
      <c r="Q849" s="9">
        <v>2.5</v>
      </c>
      <c r="S849" s="25">
        <v>4.4550000000000001</v>
      </c>
      <c r="T849" s="25">
        <v>2.0250000000000004</v>
      </c>
      <c r="U849" s="25">
        <v>9.0213750000000026</v>
      </c>
      <c r="V849" s="25">
        <v>2.1999999999999997</v>
      </c>
      <c r="Y849" s="9" t="s">
        <v>39</v>
      </c>
      <c r="AB849" s="9">
        <v>2</v>
      </c>
      <c r="AC849" s="9" t="s">
        <v>40</v>
      </c>
      <c r="AE849" s="9">
        <v>400</v>
      </c>
    </row>
    <row r="850" spans="1:31" s="9" customFormat="1" x14ac:dyDescent="0.2">
      <c r="A850" s="32">
        <v>1824</v>
      </c>
      <c r="B850" s="19" t="s">
        <v>30</v>
      </c>
      <c r="C850" s="19" t="s">
        <v>1509</v>
      </c>
      <c r="D850" s="19" t="s">
        <v>1510</v>
      </c>
      <c r="E850" s="20">
        <v>1439</v>
      </c>
      <c r="F850" s="9" t="s">
        <v>250</v>
      </c>
      <c r="G850" s="22" t="s">
        <v>796</v>
      </c>
      <c r="H850" s="22" t="s">
        <v>241</v>
      </c>
      <c r="I850" s="22" t="s">
        <v>348</v>
      </c>
      <c r="J850" s="28" t="s">
        <v>1514</v>
      </c>
      <c r="K850" s="55">
        <v>151</v>
      </c>
      <c r="M850" s="9">
        <v>2</v>
      </c>
      <c r="N850" s="9">
        <v>0</v>
      </c>
      <c r="O850" s="9">
        <v>2</v>
      </c>
      <c r="P850" s="9">
        <v>10</v>
      </c>
      <c r="Q850" s="9">
        <v>5</v>
      </c>
      <c r="S850" s="25">
        <v>8.1000000000000014</v>
      </c>
      <c r="T850" s="25">
        <v>4.0500000000000007</v>
      </c>
      <c r="U850" s="25">
        <v>32.805000000000014</v>
      </c>
      <c r="V850" s="25">
        <v>2</v>
      </c>
      <c r="AB850" s="9">
        <v>3</v>
      </c>
      <c r="AC850" s="9" t="s">
        <v>40</v>
      </c>
      <c r="AE850" s="9">
        <v>400</v>
      </c>
    </row>
    <row r="851" spans="1:31" s="9" customFormat="1" x14ac:dyDescent="0.2">
      <c r="A851" s="32">
        <v>1825</v>
      </c>
      <c r="B851" s="19" t="s">
        <v>30</v>
      </c>
      <c r="C851" s="19" t="s">
        <v>1509</v>
      </c>
      <c r="D851" s="19" t="s">
        <v>1510</v>
      </c>
      <c r="E851" s="20">
        <v>1439</v>
      </c>
      <c r="F851" s="9" t="s">
        <v>213</v>
      </c>
      <c r="G851" s="22" t="s">
        <v>796</v>
      </c>
      <c r="H851" s="22" t="s">
        <v>241</v>
      </c>
      <c r="I851" s="22" t="s">
        <v>350</v>
      </c>
      <c r="J851" s="28" t="s">
        <v>1515</v>
      </c>
      <c r="K851" s="55">
        <v>151</v>
      </c>
      <c r="M851" s="9">
        <v>2</v>
      </c>
      <c r="N851" s="9">
        <v>1</v>
      </c>
      <c r="O851" s="9">
        <v>2</v>
      </c>
      <c r="P851" s="9">
        <v>10</v>
      </c>
      <c r="Q851" s="9">
        <v>5</v>
      </c>
      <c r="S851" s="25">
        <v>8.1000000000000014</v>
      </c>
      <c r="T851" s="25">
        <v>4.0500000000000007</v>
      </c>
      <c r="U851" s="25">
        <v>32.805000000000014</v>
      </c>
      <c r="V851" s="25">
        <v>2</v>
      </c>
      <c r="Y851" s="9" t="s">
        <v>1516</v>
      </c>
      <c r="AB851" s="9">
        <v>4</v>
      </c>
      <c r="AC851" s="9" t="s">
        <v>40</v>
      </c>
      <c r="AE851" s="9">
        <v>400</v>
      </c>
    </row>
    <row r="852" spans="1:31" s="9" customFormat="1" x14ac:dyDescent="0.2">
      <c r="A852" s="32">
        <v>1825</v>
      </c>
      <c r="B852" s="19" t="s">
        <v>30</v>
      </c>
      <c r="C852" s="19" t="s">
        <v>1509</v>
      </c>
      <c r="D852" s="19" t="s">
        <v>1510</v>
      </c>
      <c r="E852" s="20">
        <v>1439</v>
      </c>
      <c r="G852" s="22"/>
      <c r="H852" s="22"/>
      <c r="I852" s="22"/>
      <c r="J852" s="28"/>
      <c r="K852" s="55"/>
      <c r="S852" s="25"/>
      <c r="T852" s="25"/>
      <c r="U852" s="56">
        <f>SUM(U848:U851)</f>
        <v>83.652750000000026</v>
      </c>
      <c r="V852" s="25"/>
    </row>
    <row r="853" spans="1:31" s="9" customFormat="1" x14ac:dyDescent="0.2">
      <c r="A853" s="37">
        <v>3831</v>
      </c>
      <c r="B853" s="42" t="s">
        <v>155</v>
      </c>
      <c r="C853" s="26" t="s">
        <v>1509</v>
      </c>
      <c r="D853" s="26" t="s">
        <v>1510</v>
      </c>
      <c r="E853" s="27">
        <v>1492</v>
      </c>
      <c r="F853" s="17" t="s">
        <v>165</v>
      </c>
      <c r="G853" s="14" t="s">
        <v>796</v>
      </c>
      <c r="H853" s="14" t="s">
        <v>241</v>
      </c>
      <c r="I853" s="14" t="s">
        <v>222</v>
      </c>
      <c r="J853" s="26" t="s">
        <v>1517</v>
      </c>
      <c r="K853" s="54">
        <v>514</v>
      </c>
      <c r="L853" s="17"/>
      <c r="M853" s="17" t="s">
        <v>40</v>
      </c>
      <c r="N853" s="17">
        <v>0</v>
      </c>
      <c r="O853" s="17"/>
      <c r="P853" s="17">
        <v>7</v>
      </c>
      <c r="Q853" s="17">
        <v>6</v>
      </c>
      <c r="R853" s="17">
        <v>42</v>
      </c>
      <c r="S853" s="17">
        <v>5.67</v>
      </c>
      <c r="T853" s="17">
        <v>4.8600000000000003</v>
      </c>
      <c r="U853" s="17">
        <v>27.5562</v>
      </c>
      <c r="V853" s="17">
        <v>1.1666666666666601</v>
      </c>
      <c r="W853" s="17"/>
      <c r="X853" s="17" t="s">
        <v>40</v>
      </c>
      <c r="Y853" s="17"/>
      <c r="Z853" s="17">
        <v>2748</v>
      </c>
      <c r="AA853" s="17">
        <v>2920</v>
      </c>
      <c r="AB853" s="17">
        <v>1</v>
      </c>
      <c r="AC853" s="17">
        <v>1</v>
      </c>
      <c r="AD853" s="17"/>
      <c r="AE853" s="17"/>
    </row>
    <row r="854" spans="1:31" s="9" customFormat="1" x14ac:dyDescent="0.2">
      <c r="A854" s="37">
        <v>3832</v>
      </c>
      <c r="B854" s="45" t="s">
        <v>155</v>
      </c>
      <c r="C854" s="28" t="s">
        <v>1509</v>
      </c>
      <c r="D854" s="28" t="s">
        <v>1510</v>
      </c>
      <c r="E854" s="29">
        <v>1492</v>
      </c>
      <c r="F854" s="9" t="s">
        <v>1180</v>
      </c>
      <c r="G854" s="22" t="s">
        <v>796</v>
      </c>
      <c r="H854" s="22" t="s">
        <v>241</v>
      </c>
      <c r="I854" s="22" t="s">
        <v>288</v>
      </c>
      <c r="J854" s="28" t="s">
        <v>1518</v>
      </c>
      <c r="K854" s="55">
        <v>514</v>
      </c>
      <c r="M854" s="9" t="s">
        <v>40</v>
      </c>
      <c r="N854" s="9">
        <v>0</v>
      </c>
      <c r="P854" s="9">
        <v>10</v>
      </c>
      <c r="Q854" s="9">
        <v>5</v>
      </c>
      <c r="R854" s="9">
        <v>50</v>
      </c>
      <c r="S854" s="9">
        <v>8.1</v>
      </c>
      <c r="T854" s="9">
        <v>4.05</v>
      </c>
      <c r="U854" s="9">
        <v>32.805</v>
      </c>
      <c r="V854" s="9">
        <v>2</v>
      </c>
      <c r="X854" s="9" t="s">
        <v>53</v>
      </c>
      <c r="Z854" s="9">
        <v>2748</v>
      </c>
      <c r="AA854" s="9">
        <v>2920</v>
      </c>
      <c r="AB854" s="9">
        <v>2</v>
      </c>
      <c r="AC854" s="9" t="s">
        <v>40</v>
      </c>
    </row>
    <row r="855" spans="1:31" s="9" customFormat="1" x14ac:dyDescent="0.2">
      <c r="A855" s="37">
        <v>3833</v>
      </c>
      <c r="B855" s="45" t="s">
        <v>155</v>
      </c>
      <c r="C855" s="28" t="s">
        <v>1509</v>
      </c>
      <c r="D855" s="28" t="s">
        <v>1510</v>
      </c>
      <c r="E855" s="29">
        <v>1492</v>
      </c>
      <c r="F855" s="9" t="s">
        <v>430</v>
      </c>
      <c r="G855" s="22" t="s">
        <v>796</v>
      </c>
      <c r="H855" s="22" t="s">
        <v>241</v>
      </c>
      <c r="I855" s="22" t="s">
        <v>181</v>
      </c>
      <c r="J855" s="28" t="s">
        <v>1519</v>
      </c>
      <c r="K855" s="55">
        <v>514</v>
      </c>
      <c r="M855" s="9" t="s">
        <v>40</v>
      </c>
      <c r="N855" s="9">
        <v>-1</v>
      </c>
      <c r="P855" s="9">
        <v>7</v>
      </c>
      <c r="Q855" s="9">
        <v>6</v>
      </c>
      <c r="R855" s="9">
        <v>42</v>
      </c>
      <c r="S855" s="9">
        <v>5.67</v>
      </c>
      <c r="T855" s="9">
        <v>4.8600000000000003</v>
      </c>
      <c r="U855" s="9">
        <v>27.5562</v>
      </c>
      <c r="V855" s="9">
        <v>1.1666666666666601</v>
      </c>
      <c r="X855" s="9" t="s">
        <v>53</v>
      </c>
      <c r="Z855" s="9">
        <v>2748</v>
      </c>
      <c r="AA855" s="9">
        <v>2920</v>
      </c>
      <c r="AB855" s="9">
        <v>3</v>
      </c>
      <c r="AC855" s="9" t="s">
        <v>40</v>
      </c>
    </row>
    <row r="856" spans="1:31" s="9" customFormat="1" x14ac:dyDescent="0.2">
      <c r="A856" s="37">
        <v>3834</v>
      </c>
      <c r="B856" s="45" t="s">
        <v>155</v>
      </c>
      <c r="C856" s="28" t="s">
        <v>1509</v>
      </c>
      <c r="D856" s="28" t="s">
        <v>1510</v>
      </c>
      <c r="E856" s="29">
        <v>1492</v>
      </c>
      <c r="F856" s="9" t="s">
        <v>1520</v>
      </c>
      <c r="G856" s="22" t="s">
        <v>796</v>
      </c>
      <c r="H856" s="22" t="s">
        <v>241</v>
      </c>
      <c r="I856" s="22" t="s">
        <v>230</v>
      </c>
      <c r="J856" s="28" t="s">
        <v>1521</v>
      </c>
      <c r="K856" s="55">
        <v>514</v>
      </c>
      <c r="M856" s="9" t="s">
        <v>40</v>
      </c>
      <c r="N856" s="9">
        <v>-1</v>
      </c>
      <c r="R856" s="9">
        <v>0</v>
      </c>
      <c r="S856" s="9">
        <v>0</v>
      </c>
      <c r="T856" s="9">
        <v>0</v>
      </c>
      <c r="U856" s="9">
        <v>0</v>
      </c>
      <c r="X856" s="9" t="s">
        <v>53</v>
      </c>
      <c r="Z856" s="9">
        <v>2748</v>
      </c>
      <c r="AA856" s="9">
        <v>2920</v>
      </c>
      <c r="AB856" s="9">
        <v>4</v>
      </c>
      <c r="AC856" s="9" t="s">
        <v>40</v>
      </c>
    </row>
    <row r="857" spans="1:31" s="9" customFormat="1" x14ac:dyDescent="0.2">
      <c r="A857" s="37">
        <v>3835</v>
      </c>
      <c r="B857" s="45" t="s">
        <v>155</v>
      </c>
      <c r="C857" s="28" t="s">
        <v>1509</v>
      </c>
      <c r="D857" s="28" t="s">
        <v>1510</v>
      </c>
      <c r="E857" s="29">
        <v>1492</v>
      </c>
      <c r="F857" s="9" t="s">
        <v>54</v>
      </c>
      <c r="G857" s="22" t="s">
        <v>796</v>
      </c>
      <c r="H857" s="22" t="s">
        <v>241</v>
      </c>
      <c r="I857" s="22" t="s">
        <v>293</v>
      </c>
      <c r="J857" s="28" t="s">
        <v>1522</v>
      </c>
      <c r="K857" s="55">
        <v>514</v>
      </c>
      <c r="M857" s="9" t="s">
        <v>40</v>
      </c>
      <c r="N857" s="9">
        <v>1</v>
      </c>
      <c r="P857" s="9">
        <v>13</v>
      </c>
      <c r="Q857" s="9">
        <v>6</v>
      </c>
      <c r="R857" s="9">
        <v>78</v>
      </c>
      <c r="S857" s="9">
        <v>10.53</v>
      </c>
      <c r="T857" s="9">
        <v>4.8600000000000003</v>
      </c>
      <c r="U857" s="9">
        <v>51.175800000000002</v>
      </c>
      <c r="V857" s="9">
        <v>2.1666666666666599</v>
      </c>
      <c r="X857" s="9" t="s">
        <v>53</v>
      </c>
      <c r="Z857" s="9">
        <v>2748</v>
      </c>
      <c r="AA857" s="9">
        <v>2920</v>
      </c>
      <c r="AB857" s="9">
        <v>5</v>
      </c>
      <c r="AC857" s="9" t="s">
        <v>40</v>
      </c>
    </row>
    <row r="858" spans="1:31" s="9" customFormat="1" x14ac:dyDescent="0.2">
      <c r="A858" s="37">
        <v>3836</v>
      </c>
      <c r="B858" s="45" t="s">
        <v>155</v>
      </c>
      <c r="C858" s="28" t="s">
        <v>1509</v>
      </c>
      <c r="D858" s="28" t="s">
        <v>1510</v>
      </c>
      <c r="E858" s="29">
        <v>1492</v>
      </c>
      <c r="F858" s="9" t="s">
        <v>1523</v>
      </c>
      <c r="G858" s="22" t="s">
        <v>796</v>
      </c>
      <c r="H858" s="22" t="s">
        <v>241</v>
      </c>
      <c r="I858" s="22" t="s">
        <v>295</v>
      </c>
      <c r="J858" s="28" t="s">
        <v>1524</v>
      </c>
      <c r="K858" s="55">
        <v>514</v>
      </c>
      <c r="M858" s="9" t="s">
        <v>40</v>
      </c>
      <c r="N858" s="9">
        <v>1</v>
      </c>
      <c r="P858" s="9">
        <v>5</v>
      </c>
      <c r="Q858" s="9">
        <v>2</v>
      </c>
      <c r="R858" s="9">
        <v>10</v>
      </c>
      <c r="S858" s="9">
        <v>4.05</v>
      </c>
      <c r="T858" s="9">
        <v>1.62</v>
      </c>
      <c r="U858" s="9">
        <v>6.5609999999999999</v>
      </c>
      <c r="V858" s="9">
        <v>2.5</v>
      </c>
      <c r="X858" s="9" t="s">
        <v>53</v>
      </c>
      <c r="Z858" s="9">
        <v>2748</v>
      </c>
      <c r="AA858" s="9">
        <v>2920</v>
      </c>
      <c r="AB858" s="9">
        <v>6</v>
      </c>
      <c r="AC858" s="9" t="s">
        <v>40</v>
      </c>
    </row>
    <row r="859" spans="1:31" s="9" customFormat="1" x14ac:dyDescent="0.2">
      <c r="A859" s="37">
        <v>3836</v>
      </c>
      <c r="B859" s="45" t="s">
        <v>155</v>
      </c>
      <c r="C859" s="28" t="s">
        <v>1509</v>
      </c>
      <c r="D859" s="28" t="s">
        <v>1510</v>
      </c>
      <c r="E859" s="29">
        <v>1492</v>
      </c>
      <c r="G859" s="22"/>
      <c r="H859" s="22"/>
      <c r="I859" s="22"/>
      <c r="J859" s="28"/>
      <c r="K859" s="55"/>
      <c r="U859" s="57">
        <f>SUM(U853:U858)</f>
        <v>145.6542</v>
      </c>
    </row>
    <row r="860" spans="1:31" s="9" customFormat="1" x14ac:dyDescent="0.2">
      <c r="A860" s="37">
        <v>3903</v>
      </c>
      <c r="B860" s="42" t="s">
        <v>155</v>
      </c>
      <c r="C860" s="38" t="s">
        <v>1525</v>
      </c>
      <c r="D860" s="38" t="s">
        <v>1526</v>
      </c>
      <c r="E860" s="27">
        <v>1492</v>
      </c>
      <c r="F860" s="17" t="s">
        <v>175</v>
      </c>
      <c r="G860" s="14" t="s">
        <v>796</v>
      </c>
      <c r="H860" s="14" t="s">
        <v>188</v>
      </c>
      <c r="I860" s="14" t="s">
        <v>44</v>
      </c>
      <c r="J860" s="26" t="s">
        <v>1527</v>
      </c>
      <c r="K860" s="54">
        <v>524</v>
      </c>
      <c r="L860" s="17"/>
      <c r="M860" s="17">
        <v>1</v>
      </c>
      <c r="N860" s="17">
        <v>0</v>
      </c>
      <c r="O860" s="17"/>
      <c r="P860" s="17">
        <v>9</v>
      </c>
      <c r="Q860" s="17">
        <v>3.5</v>
      </c>
      <c r="R860" s="17">
        <v>31.5</v>
      </c>
      <c r="S860" s="17">
        <v>7.29</v>
      </c>
      <c r="T860" s="17">
        <v>2.835</v>
      </c>
      <c r="U860" s="17">
        <v>20.667149999999999</v>
      </c>
      <c r="V860" s="17">
        <v>2.5714285714285698</v>
      </c>
      <c r="W860" s="17"/>
      <c r="X860" s="17" t="s">
        <v>40</v>
      </c>
      <c r="Y860" s="17"/>
      <c r="Z860" s="17">
        <v>2750</v>
      </c>
      <c r="AA860" s="17">
        <v>2920</v>
      </c>
      <c r="AB860" s="17">
        <v>1</v>
      </c>
      <c r="AC860" s="17">
        <v>1</v>
      </c>
      <c r="AD860" s="17"/>
      <c r="AE860" s="17"/>
    </row>
    <row r="861" spans="1:31" s="9" customFormat="1" x14ac:dyDescent="0.2">
      <c r="A861" s="37">
        <v>3904</v>
      </c>
      <c r="B861" s="45" t="s">
        <v>155</v>
      </c>
      <c r="C861" s="39" t="s">
        <v>1525</v>
      </c>
      <c r="D861" s="39" t="s">
        <v>1526</v>
      </c>
      <c r="E861" s="29">
        <v>1492</v>
      </c>
      <c r="F861" s="9" t="s">
        <v>399</v>
      </c>
      <c r="G861" s="22" t="s">
        <v>796</v>
      </c>
      <c r="H861" s="22" t="s">
        <v>188</v>
      </c>
      <c r="I861" s="22" t="s">
        <v>178</v>
      </c>
      <c r="J861" s="28" t="s">
        <v>1528</v>
      </c>
      <c r="K861" s="55">
        <v>524</v>
      </c>
      <c r="M861" s="9">
        <v>1</v>
      </c>
      <c r="N861" s="9">
        <v>-1</v>
      </c>
      <c r="P861" s="9">
        <v>9</v>
      </c>
      <c r="Q861" s="9">
        <v>3.5</v>
      </c>
      <c r="R861" s="9">
        <v>31.5</v>
      </c>
      <c r="S861" s="9">
        <v>7.29</v>
      </c>
      <c r="T861" s="9">
        <v>2.835</v>
      </c>
      <c r="U861" s="9">
        <v>20.667149999999999</v>
      </c>
      <c r="V861" s="9">
        <v>2.5714285714285698</v>
      </c>
      <c r="X861" s="9" t="s">
        <v>53</v>
      </c>
      <c r="Z861" s="9">
        <v>2750</v>
      </c>
      <c r="AA861" s="9">
        <v>2920</v>
      </c>
      <c r="AB861" s="9">
        <v>2</v>
      </c>
      <c r="AC861" s="9" t="s">
        <v>40</v>
      </c>
    </row>
    <row r="862" spans="1:31" s="9" customFormat="1" x14ac:dyDescent="0.2">
      <c r="A862" s="37">
        <v>3904</v>
      </c>
      <c r="B862" s="45" t="s">
        <v>155</v>
      </c>
      <c r="C862" s="39" t="s">
        <v>1525</v>
      </c>
      <c r="D862" s="39" t="s">
        <v>1526</v>
      </c>
      <c r="E862" s="29">
        <v>1492</v>
      </c>
      <c r="G862" s="22"/>
      <c r="H862" s="22"/>
      <c r="I862" s="22"/>
      <c r="J862" s="28"/>
      <c r="K862" s="55"/>
      <c r="U862" s="57">
        <f>SUM(U860:U861)</f>
        <v>41.334299999999999</v>
      </c>
    </row>
    <row r="863" spans="1:31" s="9" customFormat="1" x14ac:dyDescent="0.2">
      <c r="A863" s="32">
        <v>1871</v>
      </c>
      <c r="B863" s="42" t="s">
        <v>155</v>
      </c>
      <c r="C863" s="42" t="s">
        <v>1525</v>
      </c>
      <c r="D863" s="42" t="s">
        <v>1529</v>
      </c>
      <c r="E863" s="12">
        <v>1439</v>
      </c>
      <c r="F863" s="17" t="s">
        <v>1002</v>
      </c>
      <c r="G863" s="14" t="s">
        <v>796</v>
      </c>
      <c r="H863" s="14" t="s">
        <v>584</v>
      </c>
      <c r="I863" s="14" t="s">
        <v>222</v>
      </c>
      <c r="J863" s="26" t="s">
        <v>1530</v>
      </c>
      <c r="K863" s="54">
        <v>158</v>
      </c>
      <c r="L863" s="17"/>
      <c r="M863" s="17"/>
      <c r="N863" s="17">
        <v>0</v>
      </c>
      <c r="O863" s="17">
        <v>1</v>
      </c>
      <c r="P863" s="17">
        <v>4</v>
      </c>
      <c r="Q863" s="17">
        <v>2</v>
      </c>
      <c r="R863" s="17"/>
      <c r="S863" s="18">
        <v>3.24</v>
      </c>
      <c r="T863" s="18">
        <v>1.62</v>
      </c>
      <c r="U863" s="18">
        <v>5.248800000000001</v>
      </c>
      <c r="V863" s="18">
        <v>2</v>
      </c>
      <c r="W863" s="17"/>
      <c r="X863" s="17"/>
      <c r="Y863" s="17"/>
      <c r="Z863" s="17"/>
      <c r="AA863" s="17"/>
      <c r="AB863" s="17">
        <v>1</v>
      </c>
      <c r="AC863" s="17">
        <v>1</v>
      </c>
      <c r="AD863" s="17"/>
      <c r="AE863" s="17">
        <v>270</v>
      </c>
    </row>
    <row r="864" spans="1:31" s="9" customFormat="1" x14ac:dyDescent="0.2">
      <c r="A864" s="32">
        <v>1799</v>
      </c>
      <c r="B864" s="42" t="s">
        <v>155</v>
      </c>
      <c r="C864" s="11" t="s">
        <v>1531</v>
      </c>
      <c r="D864" s="11" t="s">
        <v>1532</v>
      </c>
      <c r="E864" s="12">
        <v>1439</v>
      </c>
      <c r="F864" s="17" t="s">
        <v>210</v>
      </c>
      <c r="G864" s="14" t="s">
        <v>796</v>
      </c>
      <c r="H864" s="14" t="s">
        <v>678</v>
      </c>
      <c r="I864" s="14" t="s">
        <v>44</v>
      </c>
      <c r="J864" s="26" t="s">
        <v>1533</v>
      </c>
      <c r="K864" s="54">
        <v>149</v>
      </c>
      <c r="L864" s="17"/>
      <c r="M864" s="17">
        <v>1</v>
      </c>
      <c r="N864" s="17">
        <v>0</v>
      </c>
      <c r="O864" s="17">
        <v>1</v>
      </c>
      <c r="P864" s="17">
        <v>5</v>
      </c>
      <c r="Q864" s="17">
        <v>2</v>
      </c>
      <c r="R864" s="17"/>
      <c r="S864" s="18">
        <v>4.0500000000000007</v>
      </c>
      <c r="T864" s="18">
        <v>1.62</v>
      </c>
      <c r="U864" s="18">
        <v>6.5610000000000017</v>
      </c>
      <c r="V864" s="18">
        <v>2.5000000000000004</v>
      </c>
      <c r="W864" s="17"/>
      <c r="X864" s="17"/>
      <c r="Y864" s="17" t="s">
        <v>93</v>
      </c>
      <c r="Z864" s="17"/>
      <c r="AA864" s="17"/>
      <c r="AB864" s="17">
        <v>1</v>
      </c>
      <c r="AC864" s="17">
        <v>1</v>
      </c>
      <c r="AD864" s="17"/>
      <c r="AE864" s="17">
        <v>0</v>
      </c>
    </row>
    <row r="865" spans="1:31" s="9" customFormat="1" x14ac:dyDescent="0.2">
      <c r="A865" s="32">
        <v>1800</v>
      </c>
      <c r="B865" s="45" t="s">
        <v>155</v>
      </c>
      <c r="C865" s="19" t="s">
        <v>1531</v>
      </c>
      <c r="D865" s="19" t="s">
        <v>1532</v>
      </c>
      <c r="E865" s="20">
        <v>1439</v>
      </c>
      <c r="F865" s="9" t="s">
        <v>1534</v>
      </c>
      <c r="G865" s="22" t="s">
        <v>796</v>
      </c>
      <c r="H865" s="22" t="s">
        <v>678</v>
      </c>
      <c r="I865" s="22" t="s">
        <v>178</v>
      </c>
      <c r="J865" s="28" t="s">
        <v>1535</v>
      </c>
      <c r="K865" s="55">
        <v>149</v>
      </c>
      <c r="M865" s="9">
        <v>1</v>
      </c>
      <c r="N865" s="9">
        <v>1</v>
      </c>
      <c r="O865" s="9">
        <v>1</v>
      </c>
      <c r="P865" s="9">
        <v>13</v>
      </c>
      <c r="Q865" s="9">
        <v>5</v>
      </c>
      <c r="S865" s="25">
        <v>10.530000000000001</v>
      </c>
      <c r="T865" s="25">
        <v>4.0500000000000007</v>
      </c>
      <c r="U865" s="25">
        <v>42.64650000000001</v>
      </c>
      <c r="V865" s="25">
        <v>2.5999999999999996</v>
      </c>
      <c r="Y865" s="9" t="s">
        <v>39</v>
      </c>
      <c r="AB865" s="9">
        <v>2</v>
      </c>
      <c r="AC865" s="9" t="s">
        <v>40</v>
      </c>
      <c r="AE865" s="9">
        <v>0</v>
      </c>
    </row>
    <row r="866" spans="1:31" s="9" customFormat="1" x14ac:dyDescent="0.2">
      <c r="A866" s="32">
        <v>1801</v>
      </c>
      <c r="B866" s="45" t="s">
        <v>155</v>
      </c>
      <c r="C866" s="19" t="s">
        <v>1531</v>
      </c>
      <c r="D866" s="19" t="s">
        <v>1532</v>
      </c>
      <c r="E866" s="20">
        <v>1439</v>
      </c>
      <c r="F866" s="9" t="s">
        <v>394</v>
      </c>
      <c r="G866" s="22" t="s">
        <v>796</v>
      </c>
      <c r="H866" s="22" t="s">
        <v>678</v>
      </c>
      <c r="I866" s="22" t="s">
        <v>181</v>
      </c>
      <c r="J866" s="28" t="s">
        <v>1536</v>
      </c>
      <c r="K866" s="55">
        <v>149</v>
      </c>
      <c r="N866" s="9">
        <v>0</v>
      </c>
      <c r="O866" s="9">
        <v>2</v>
      </c>
      <c r="P866" s="9">
        <v>0</v>
      </c>
      <c r="Q866" s="9">
        <v>0</v>
      </c>
      <c r="S866" s="25">
        <v>0</v>
      </c>
      <c r="T866" s="25">
        <v>0</v>
      </c>
      <c r="U866" s="25">
        <v>0</v>
      </c>
      <c r="V866" s="25">
        <v>0</v>
      </c>
      <c r="Y866" s="9" t="s">
        <v>212</v>
      </c>
      <c r="AB866" s="9">
        <v>3</v>
      </c>
      <c r="AC866" s="9" t="s">
        <v>40</v>
      </c>
      <c r="AE866" s="9">
        <v>0</v>
      </c>
    </row>
    <row r="867" spans="1:31" s="9" customFormat="1" x14ac:dyDescent="0.2">
      <c r="A867" s="32">
        <v>1802</v>
      </c>
      <c r="B867" s="45" t="s">
        <v>155</v>
      </c>
      <c r="C867" s="19" t="s">
        <v>1531</v>
      </c>
      <c r="D867" s="19" t="s">
        <v>1532</v>
      </c>
      <c r="E867" s="20">
        <v>1439</v>
      </c>
      <c r="F867" s="30" t="s">
        <v>870</v>
      </c>
      <c r="G867" s="31" t="s">
        <v>796</v>
      </c>
      <c r="H867" s="31" t="s">
        <v>678</v>
      </c>
      <c r="I867" s="31" t="s">
        <v>350</v>
      </c>
      <c r="J867" s="30" t="s">
        <v>1537</v>
      </c>
      <c r="K867" s="55">
        <v>149</v>
      </c>
      <c r="L867" s="30"/>
      <c r="M867" s="30">
        <v>2</v>
      </c>
      <c r="N867" s="30">
        <v>0</v>
      </c>
      <c r="O867" s="30">
        <v>3</v>
      </c>
      <c r="P867" s="30">
        <v>8.5</v>
      </c>
      <c r="Q867" s="30">
        <v>3.5</v>
      </c>
      <c r="R867" s="30"/>
      <c r="S867" s="35">
        <v>6.8850000000000007</v>
      </c>
      <c r="T867" s="35">
        <v>2.835</v>
      </c>
      <c r="U867" s="35">
        <v>19.518975000000001</v>
      </c>
      <c r="V867" s="35">
        <v>2.4285714285714288</v>
      </c>
      <c r="W867" s="30"/>
      <c r="X867" s="30"/>
      <c r="Y867" s="30" t="s">
        <v>460</v>
      </c>
      <c r="Z867" s="30"/>
      <c r="AA867" s="30"/>
      <c r="AB867" s="9">
        <v>4</v>
      </c>
      <c r="AC867" s="9" t="s">
        <v>40</v>
      </c>
      <c r="AE867" s="9">
        <v>0</v>
      </c>
    </row>
    <row r="868" spans="1:31" s="9" customFormat="1" x14ac:dyDescent="0.2">
      <c r="A868" s="32">
        <v>1803</v>
      </c>
      <c r="B868" s="45" t="s">
        <v>155</v>
      </c>
      <c r="C868" s="19" t="s">
        <v>1531</v>
      </c>
      <c r="D868" s="19" t="s">
        <v>1532</v>
      </c>
      <c r="E868" s="20">
        <v>1439</v>
      </c>
      <c r="F868" s="9" t="s">
        <v>39</v>
      </c>
      <c r="G868" s="22" t="s">
        <v>796</v>
      </c>
      <c r="H868" s="22" t="s">
        <v>678</v>
      </c>
      <c r="I868" s="22" t="s">
        <v>232</v>
      </c>
      <c r="J868" s="28" t="s">
        <v>1538</v>
      </c>
      <c r="K868" s="55">
        <v>149</v>
      </c>
      <c r="M868" s="9">
        <v>2</v>
      </c>
      <c r="N868" s="9">
        <v>1</v>
      </c>
      <c r="O868" s="9">
        <v>2</v>
      </c>
      <c r="P868" s="9">
        <v>8.5</v>
      </c>
      <c r="Q868" s="9">
        <v>3.5</v>
      </c>
      <c r="S868" s="25">
        <v>6.8850000000000007</v>
      </c>
      <c r="T868" s="25">
        <v>2.835</v>
      </c>
      <c r="U868" s="25">
        <v>19.518975000000001</v>
      </c>
      <c r="V868" s="25">
        <v>2.4285714285714288</v>
      </c>
      <c r="AB868" s="9">
        <v>5</v>
      </c>
      <c r="AC868" s="9" t="s">
        <v>40</v>
      </c>
      <c r="AE868" s="9">
        <v>0</v>
      </c>
    </row>
    <row r="869" spans="1:31" s="9" customFormat="1" x14ac:dyDescent="0.2">
      <c r="A869" s="32">
        <v>1804</v>
      </c>
      <c r="B869" s="45" t="s">
        <v>155</v>
      </c>
      <c r="C869" s="19" t="s">
        <v>1531</v>
      </c>
      <c r="D869" s="19" t="s">
        <v>1532</v>
      </c>
      <c r="E869" s="20">
        <v>1439</v>
      </c>
      <c r="F869" s="9" t="s">
        <v>250</v>
      </c>
      <c r="G869" s="22" t="s">
        <v>796</v>
      </c>
      <c r="H869" s="22" t="s">
        <v>678</v>
      </c>
      <c r="I869" s="22" t="s">
        <v>353</v>
      </c>
      <c r="J869" s="28" t="s">
        <v>1539</v>
      </c>
      <c r="K869" s="55">
        <v>149</v>
      </c>
      <c r="M869" s="9">
        <v>3</v>
      </c>
      <c r="N869" s="9">
        <v>0</v>
      </c>
      <c r="O869" s="9">
        <v>4</v>
      </c>
      <c r="P869" s="9">
        <v>6.5</v>
      </c>
      <c r="Q869" s="9">
        <v>3</v>
      </c>
      <c r="S869" s="25">
        <v>5.2650000000000006</v>
      </c>
      <c r="T869" s="25">
        <v>2.4300000000000002</v>
      </c>
      <c r="U869" s="25">
        <v>12.793950000000002</v>
      </c>
      <c r="V869" s="25">
        <v>2.166666666666667</v>
      </c>
      <c r="Y869" s="9" t="s">
        <v>364</v>
      </c>
      <c r="AB869" s="9">
        <v>6</v>
      </c>
      <c r="AC869" s="9" t="s">
        <v>40</v>
      </c>
      <c r="AE869" s="9">
        <v>0</v>
      </c>
    </row>
    <row r="870" spans="1:31" s="9" customFormat="1" x14ac:dyDescent="0.2">
      <c r="A870" s="32">
        <v>1805</v>
      </c>
      <c r="B870" s="45" t="s">
        <v>155</v>
      </c>
      <c r="C870" s="19" t="s">
        <v>1531</v>
      </c>
      <c r="D870" s="19" t="s">
        <v>1532</v>
      </c>
      <c r="E870" s="20">
        <v>1439</v>
      </c>
      <c r="F870" s="9" t="s">
        <v>1294</v>
      </c>
      <c r="G870" s="22" t="s">
        <v>796</v>
      </c>
      <c r="H870" s="22" t="s">
        <v>678</v>
      </c>
      <c r="I870" s="22" t="s">
        <v>355</v>
      </c>
      <c r="J870" s="28" t="s">
        <v>1540</v>
      </c>
      <c r="K870" s="55">
        <v>149</v>
      </c>
      <c r="M870" s="9">
        <v>3</v>
      </c>
      <c r="N870" s="9">
        <v>1</v>
      </c>
      <c r="O870" s="9">
        <v>3</v>
      </c>
      <c r="P870" s="9">
        <v>6.5</v>
      </c>
      <c r="Q870" s="9">
        <v>3</v>
      </c>
      <c r="S870" s="25">
        <v>5.2650000000000006</v>
      </c>
      <c r="T870" s="25">
        <v>2.4300000000000002</v>
      </c>
      <c r="U870" s="25">
        <v>12.793950000000002</v>
      </c>
      <c r="V870" s="25">
        <v>2.166666666666667</v>
      </c>
      <c r="Y870" s="9" t="s">
        <v>39</v>
      </c>
      <c r="AB870" s="9">
        <v>7</v>
      </c>
      <c r="AC870" s="9" t="s">
        <v>40</v>
      </c>
      <c r="AE870" s="9">
        <v>0</v>
      </c>
    </row>
    <row r="871" spans="1:31" s="9" customFormat="1" x14ac:dyDescent="0.2">
      <c r="A871" s="32">
        <v>1806</v>
      </c>
      <c r="B871" s="45" t="s">
        <v>155</v>
      </c>
      <c r="C871" s="19" t="s">
        <v>1531</v>
      </c>
      <c r="D871" s="19" t="s">
        <v>1532</v>
      </c>
      <c r="E871" s="20">
        <v>1439</v>
      </c>
      <c r="F871" s="9" t="s">
        <v>210</v>
      </c>
      <c r="G871" s="22" t="s">
        <v>796</v>
      </c>
      <c r="H871" s="22" t="s">
        <v>678</v>
      </c>
      <c r="I871" s="22" t="s">
        <v>357</v>
      </c>
      <c r="J871" s="28" t="s">
        <v>1541</v>
      </c>
      <c r="K871" s="55">
        <v>149</v>
      </c>
      <c r="M871" s="9">
        <v>4</v>
      </c>
      <c r="N871" s="9">
        <v>0</v>
      </c>
      <c r="O871" s="9">
        <v>5</v>
      </c>
      <c r="P871" s="9">
        <v>4.66</v>
      </c>
      <c r="Q871" s="9">
        <v>3</v>
      </c>
      <c r="S871" s="25">
        <v>3.7746000000000004</v>
      </c>
      <c r="T871" s="25">
        <v>2.4300000000000002</v>
      </c>
      <c r="U871" s="25">
        <v>9.1722780000000022</v>
      </c>
      <c r="V871" s="25">
        <v>1.5533333333333335</v>
      </c>
      <c r="Y871" s="9" t="s">
        <v>1542</v>
      </c>
      <c r="AB871" s="9">
        <v>8</v>
      </c>
      <c r="AC871" s="9" t="s">
        <v>40</v>
      </c>
      <c r="AE871" s="9">
        <v>0</v>
      </c>
    </row>
    <row r="872" spans="1:31" s="9" customFormat="1" x14ac:dyDescent="0.2">
      <c r="A872" s="32">
        <v>1807</v>
      </c>
      <c r="B872" s="45" t="s">
        <v>155</v>
      </c>
      <c r="C872" s="19" t="s">
        <v>1531</v>
      </c>
      <c r="D872" s="19" t="s">
        <v>1532</v>
      </c>
      <c r="E872" s="20">
        <v>1439</v>
      </c>
      <c r="F872" s="9" t="s">
        <v>210</v>
      </c>
      <c r="G872" s="22" t="s">
        <v>796</v>
      </c>
      <c r="H872" s="22" t="s">
        <v>678</v>
      </c>
      <c r="I872" s="22" t="s">
        <v>359</v>
      </c>
      <c r="J872" s="28" t="s">
        <v>1543</v>
      </c>
      <c r="K872" s="55">
        <v>149</v>
      </c>
      <c r="M872" s="9">
        <v>4</v>
      </c>
      <c r="N872" s="9">
        <v>1</v>
      </c>
      <c r="O872" s="9">
        <v>4</v>
      </c>
      <c r="P872" s="9">
        <v>4.66</v>
      </c>
      <c r="Q872" s="9">
        <v>3</v>
      </c>
      <c r="S872" s="25">
        <v>3.7746000000000004</v>
      </c>
      <c r="T872" s="25">
        <v>2.4300000000000002</v>
      </c>
      <c r="U872" s="25">
        <v>9.1722780000000022</v>
      </c>
      <c r="V872" s="25">
        <v>1.5533333333333335</v>
      </c>
      <c r="Y872" s="9" t="s">
        <v>39</v>
      </c>
      <c r="AB872" s="9">
        <v>9</v>
      </c>
      <c r="AC872" s="9" t="s">
        <v>40</v>
      </c>
      <c r="AE872" s="9">
        <v>0</v>
      </c>
    </row>
    <row r="873" spans="1:31" s="9" customFormat="1" x14ac:dyDescent="0.2">
      <c r="A873" s="32">
        <v>1808</v>
      </c>
      <c r="B873" s="45" t="s">
        <v>155</v>
      </c>
      <c r="C873" s="19" t="s">
        <v>1531</v>
      </c>
      <c r="D873" s="19" t="s">
        <v>1532</v>
      </c>
      <c r="E873" s="20">
        <v>1439</v>
      </c>
      <c r="F873" s="9" t="s">
        <v>210</v>
      </c>
      <c r="G873" s="22" t="s">
        <v>796</v>
      </c>
      <c r="H873" s="22" t="s">
        <v>678</v>
      </c>
      <c r="I873" s="22" t="s">
        <v>74</v>
      </c>
      <c r="J873" s="28" t="s">
        <v>1544</v>
      </c>
      <c r="K873" s="55">
        <v>149</v>
      </c>
      <c r="N873" s="9">
        <v>0</v>
      </c>
      <c r="O873" s="9">
        <v>6</v>
      </c>
      <c r="P873" s="9">
        <v>7.5</v>
      </c>
      <c r="Q873" s="9">
        <v>3</v>
      </c>
      <c r="S873" s="25">
        <v>6.0750000000000002</v>
      </c>
      <c r="T873" s="25">
        <v>2.4300000000000002</v>
      </c>
      <c r="U873" s="25">
        <v>14.762250000000002</v>
      </c>
      <c r="V873" s="25">
        <v>2.5</v>
      </c>
      <c r="Y873" s="9" t="s">
        <v>1545</v>
      </c>
      <c r="AB873" s="9">
        <v>10</v>
      </c>
      <c r="AC873" s="9" t="s">
        <v>40</v>
      </c>
      <c r="AE873" s="9">
        <v>0</v>
      </c>
    </row>
    <row r="874" spans="1:31" s="9" customFormat="1" x14ac:dyDescent="0.2">
      <c r="A874" s="32">
        <v>1809</v>
      </c>
      <c r="B874" s="45" t="s">
        <v>155</v>
      </c>
      <c r="C874" s="19" t="s">
        <v>1531</v>
      </c>
      <c r="D874" s="19" t="s">
        <v>1532</v>
      </c>
      <c r="E874" s="20">
        <v>1439</v>
      </c>
      <c r="F874" s="9" t="s">
        <v>310</v>
      </c>
      <c r="G874" s="22" t="s">
        <v>796</v>
      </c>
      <c r="H874" s="22" t="s">
        <v>678</v>
      </c>
      <c r="I874" s="22" t="s">
        <v>490</v>
      </c>
      <c r="J874" s="28" t="s">
        <v>1546</v>
      </c>
      <c r="K874" s="55">
        <v>149</v>
      </c>
      <c r="N874" s="9">
        <v>0</v>
      </c>
      <c r="O874" s="9">
        <v>7</v>
      </c>
      <c r="P874" s="9">
        <v>4.5</v>
      </c>
      <c r="Q874" s="9">
        <v>4</v>
      </c>
      <c r="S874" s="25">
        <v>3.6450000000000005</v>
      </c>
      <c r="T874" s="25">
        <v>3.24</v>
      </c>
      <c r="U874" s="25">
        <v>11.809800000000003</v>
      </c>
      <c r="V874" s="25">
        <v>1.125</v>
      </c>
      <c r="Y874" s="9" t="s">
        <v>1547</v>
      </c>
      <c r="AB874" s="9">
        <v>11</v>
      </c>
      <c r="AC874" s="9" t="s">
        <v>40</v>
      </c>
      <c r="AE874" s="9">
        <v>0</v>
      </c>
    </row>
    <row r="875" spans="1:31" s="9" customFormat="1" x14ac:dyDescent="0.2">
      <c r="A875" s="32">
        <v>1809</v>
      </c>
      <c r="B875" s="45" t="s">
        <v>155</v>
      </c>
      <c r="C875" s="19" t="s">
        <v>1531</v>
      </c>
      <c r="D875" s="19" t="s">
        <v>1532</v>
      </c>
      <c r="E875" s="20">
        <v>1439</v>
      </c>
      <c r="G875" s="22"/>
      <c r="H875" s="22"/>
      <c r="I875" s="22"/>
      <c r="J875" s="28"/>
      <c r="K875" s="55"/>
      <c r="S875" s="25"/>
      <c r="T875" s="25"/>
      <c r="U875" s="56">
        <f>SUM(U864:U874)</f>
        <v>158.749956</v>
      </c>
      <c r="V875" s="25"/>
    </row>
    <row r="876" spans="1:31" s="9" customFormat="1" x14ac:dyDescent="0.2">
      <c r="A876" s="37">
        <v>3807</v>
      </c>
      <c r="B876" s="42" t="s">
        <v>155</v>
      </c>
      <c r="C876" s="26" t="s">
        <v>1531</v>
      </c>
      <c r="D876" s="26" t="s">
        <v>1532</v>
      </c>
      <c r="E876" s="27">
        <v>1492</v>
      </c>
      <c r="F876" s="17" t="s">
        <v>90</v>
      </c>
      <c r="G876" s="14" t="s">
        <v>796</v>
      </c>
      <c r="H876" s="14" t="s">
        <v>678</v>
      </c>
      <c r="I876" s="14" t="s">
        <v>44</v>
      </c>
      <c r="J876" s="26" t="s">
        <v>1533</v>
      </c>
      <c r="K876" s="54">
        <v>512</v>
      </c>
      <c r="L876" s="17"/>
      <c r="M876" s="17">
        <v>1</v>
      </c>
      <c r="N876" s="17">
        <v>0</v>
      </c>
      <c r="O876" s="17"/>
      <c r="P876" s="17">
        <v>5</v>
      </c>
      <c r="Q876" s="17">
        <v>3.5</v>
      </c>
      <c r="R876" s="17">
        <v>17.5</v>
      </c>
      <c r="S876" s="17">
        <v>4.05</v>
      </c>
      <c r="T876" s="17">
        <v>2.835</v>
      </c>
      <c r="U876" s="17">
        <v>11.48175</v>
      </c>
      <c r="V876" s="17">
        <v>1.4285714285714199</v>
      </c>
      <c r="W876" s="17"/>
      <c r="X876" s="17" t="s">
        <v>40</v>
      </c>
      <c r="Y876" s="17"/>
      <c r="Z876" s="17">
        <v>2735</v>
      </c>
      <c r="AA876" s="17">
        <v>2920</v>
      </c>
      <c r="AB876" s="17">
        <v>1</v>
      </c>
      <c r="AC876" s="17">
        <v>1</v>
      </c>
      <c r="AD876" s="17"/>
      <c r="AE876" s="17"/>
    </row>
    <row r="877" spans="1:31" s="9" customFormat="1" x14ac:dyDescent="0.2">
      <c r="A877" s="37">
        <v>3808</v>
      </c>
      <c r="B877" s="45" t="s">
        <v>155</v>
      </c>
      <c r="C877" s="28" t="s">
        <v>1531</v>
      </c>
      <c r="D877" s="28" t="s">
        <v>1532</v>
      </c>
      <c r="E877" s="29">
        <v>1492</v>
      </c>
      <c r="F877" s="9" t="s">
        <v>1548</v>
      </c>
      <c r="G877" s="22" t="s">
        <v>796</v>
      </c>
      <c r="H877" s="22" t="s">
        <v>678</v>
      </c>
      <c r="I877" s="22" t="s">
        <v>178</v>
      </c>
      <c r="J877" s="28" t="s">
        <v>1535</v>
      </c>
      <c r="K877" s="55">
        <v>512</v>
      </c>
      <c r="M877" s="9">
        <v>1</v>
      </c>
      <c r="N877" s="9">
        <v>1</v>
      </c>
      <c r="P877" s="9">
        <v>18</v>
      </c>
      <c r="Q877" s="9">
        <v>4</v>
      </c>
      <c r="R877" s="9">
        <v>72</v>
      </c>
      <c r="S877" s="9">
        <v>14.58</v>
      </c>
      <c r="T877" s="9">
        <v>3.24</v>
      </c>
      <c r="U877" s="9">
        <v>47.239199999999997</v>
      </c>
      <c r="V877" s="9">
        <v>4.5</v>
      </c>
      <c r="X877" s="9" t="s">
        <v>53</v>
      </c>
      <c r="Z877" s="9">
        <v>2735</v>
      </c>
      <c r="AA877" s="9">
        <v>2920</v>
      </c>
      <c r="AB877" s="9">
        <v>2</v>
      </c>
      <c r="AC877" s="9" t="s">
        <v>40</v>
      </c>
    </row>
    <row r="878" spans="1:31" s="9" customFormat="1" x14ac:dyDescent="0.2">
      <c r="A878" s="37">
        <v>3809</v>
      </c>
      <c r="B878" s="45" t="s">
        <v>155</v>
      </c>
      <c r="C878" s="28" t="s">
        <v>1531</v>
      </c>
      <c r="D878" s="28" t="s">
        <v>1532</v>
      </c>
      <c r="E878" s="29">
        <v>1492</v>
      </c>
      <c r="F878" s="9" t="s">
        <v>1549</v>
      </c>
      <c r="G878" s="22" t="s">
        <v>796</v>
      </c>
      <c r="H878" s="22" t="s">
        <v>678</v>
      </c>
      <c r="I878" s="22" t="s">
        <v>227</v>
      </c>
      <c r="J878" s="28" t="s">
        <v>1550</v>
      </c>
      <c r="K878" s="55">
        <v>512</v>
      </c>
      <c r="M878" s="9">
        <v>1</v>
      </c>
      <c r="N878" s="9">
        <v>1</v>
      </c>
      <c r="R878" s="9">
        <v>0</v>
      </c>
      <c r="S878" s="9">
        <v>0</v>
      </c>
      <c r="T878" s="9">
        <v>0</v>
      </c>
      <c r="U878" s="9">
        <v>0</v>
      </c>
      <c r="X878" s="9" t="s">
        <v>53</v>
      </c>
      <c r="Z878" s="9">
        <v>2735</v>
      </c>
      <c r="AA878" s="9">
        <v>2920</v>
      </c>
      <c r="AB878" s="9">
        <v>3</v>
      </c>
      <c r="AC878" s="9" t="s">
        <v>40</v>
      </c>
    </row>
    <row r="879" spans="1:31" s="9" customFormat="1" x14ac:dyDescent="0.2">
      <c r="A879" s="37">
        <v>3810</v>
      </c>
      <c r="B879" s="45" t="s">
        <v>155</v>
      </c>
      <c r="C879" s="28" t="s">
        <v>1531</v>
      </c>
      <c r="D879" s="28" t="s">
        <v>1532</v>
      </c>
      <c r="E879" s="29">
        <v>1492</v>
      </c>
      <c r="F879" s="9" t="s">
        <v>525</v>
      </c>
      <c r="G879" s="22" t="s">
        <v>796</v>
      </c>
      <c r="H879" s="22" t="s">
        <v>678</v>
      </c>
      <c r="I879" s="22" t="s">
        <v>230</v>
      </c>
      <c r="J879" s="28" t="s">
        <v>1551</v>
      </c>
      <c r="K879" s="55">
        <v>512</v>
      </c>
      <c r="M879" s="9" t="s">
        <v>40</v>
      </c>
      <c r="N879" s="9">
        <v>0</v>
      </c>
      <c r="P879" s="9">
        <v>4.5</v>
      </c>
      <c r="Q879" s="9">
        <v>4.5</v>
      </c>
      <c r="R879" s="9">
        <v>20.25</v>
      </c>
      <c r="S879" s="9">
        <v>3.645</v>
      </c>
      <c r="T879" s="9">
        <v>3.645</v>
      </c>
      <c r="U879" s="9">
        <v>13.286025</v>
      </c>
      <c r="V879" s="9">
        <v>1</v>
      </c>
      <c r="X879" s="9" t="s">
        <v>53</v>
      </c>
      <c r="Z879" s="9">
        <v>2735</v>
      </c>
      <c r="AA879" s="9">
        <v>2920</v>
      </c>
      <c r="AB879" s="9">
        <v>4</v>
      </c>
      <c r="AC879" s="9" t="s">
        <v>40</v>
      </c>
    </row>
    <row r="880" spans="1:31" s="9" customFormat="1" x14ac:dyDescent="0.2">
      <c r="A880" s="37">
        <v>3811</v>
      </c>
      <c r="B880" s="45" t="s">
        <v>155</v>
      </c>
      <c r="C880" s="28" t="s">
        <v>1531</v>
      </c>
      <c r="D880" s="28" t="s">
        <v>1532</v>
      </c>
      <c r="E880" s="29">
        <v>1492</v>
      </c>
      <c r="F880" s="30" t="s">
        <v>46</v>
      </c>
      <c r="G880" s="31" t="s">
        <v>796</v>
      </c>
      <c r="H880" s="31" t="s">
        <v>678</v>
      </c>
      <c r="I880" s="31" t="s">
        <v>232</v>
      </c>
      <c r="J880" s="30" t="s">
        <v>1538</v>
      </c>
      <c r="K880" s="55">
        <v>512</v>
      </c>
      <c r="L880" s="30"/>
      <c r="M880" s="30">
        <v>2</v>
      </c>
      <c r="N880" s="30">
        <v>0</v>
      </c>
      <c r="O880" s="30"/>
      <c r="P880" s="30">
        <v>8.5</v>
      </c>
      <c r="Q880" s="30">
        <v>4</v>
      </c>
      <c r="R880" s="30">
        <v>34</v>
      </c>
      <c r="S880" s="30">
        <v>6.8849999999999998</v>
      </c>
      <c r="T880" s="30">
        <v>3.24</v>
      </c>
      <c r="U880" s="30">
        <v>22.307400000000001</v>
      </c>
      <c r="V880" s="30">
        <v>2.125</v>
      </c>
      <c r="W880" s="30"/>
      <c r="X880" s="30" t="s">
        <v>234</v>
      </c>
      <c r="Y880" s="30"/>
      <c r="Z880" s="30">
        <v>2735</v>
      </c>
      <c r="AA880" s="30">
        <v>2920</v>
      </c>
      <c r="AB880" s="9">
        <v>5</v>
      </c>
      <c r="AC880" s="9" t="s">
        <v>40</v>
      </c>
    </row>
    <row r="881" spans="1:31" s="9" customFormat="1" x14ac:dyDescent="0.2">
      <c r="A881" s="37">
        <v>3812</v>
      </c>
      <c r="B881" s="45" t="s">
        <v>155</v>
      </c>
      <c r="C881" s="28" t="s">
        <v>1531</v>
      </c>
      <c r="D881" s="28" t="s">
        <v>1532</v>
      </c>
      <c r="E881" s="29">
        <v>1492</v>
      </c>
      <c r="F881" s="9" t="s">
        <v>54</v>
      </c>
      <c r="G881" s="22" t="s">
        <v>796</v>
      </c>
      <c r="H881" s="22" t="s">
        <v>678</v>
      </c>
      <c r="I881" s="22" t="s">
        <v>235</v>
      </c>
      <c r="J881" s="28" t="s">
        <v>1552</v>
      </c>
      <c r="K881" s="55">
        <v>512</v>
      </c>
      <c r="M881" s="9">
        <v>2</v>
      </c>
      <c r="N881" s="9">
        <v>1</v>
      </c>
      <c r="P881" s="9">
        <v>8.5</v>
      </c>
      <c r="Q881" s="9">
        <v>4</v>
      </c>
      <c r="R881" s="9">
        <v>34</v>
      </c>
      <c r="S881" s="9">
        <v>6.8849999999999998</v>
      </c>
      <c r="T881" s="9">
        <v>3.24</v>
      </c>
      <c r="U881" s="9">
        <v>22.307400000000001</v>
      </c>
      <c r="V881" s="9">
        <v>2.125</v>
      </c>
      <c r="X881" s="9" t="s">
        <v>53</v>
      </c>
      <c r="Z881" s="9">
        <v>2735</v>
      </c>
      <c r="AA881" s="9">
        <v>2920</v>
      </c>
      <c r="AB881" s="9">
        <v>6</v>
      </c>
      <c r="AC881" s="9" t="s">
        <v>40</v>
      </c>
    </row>
    <row r="882" spans="1:31" s="9" customFormat="1" x14ac:dyDescent="0.2">
      <c r="A882" s="37">
        <v>3813</v>
      </c>
      <c r="B882" s="45" t="s">
        <v>155</v>
      </c>
      <c r="C882" s="28" t="s">
        <v>1531</v>
      </c>
      <c r="D882" s="28" t="s">
        <v>1532</v>
      </c>
      <c r="E882" s="29">
        <v>1492</v>
      </c>
      <c r="F882" s="9" t="s">
        <v>250</v>
      </c>
      <c r="G882" s="22" t="s">
        <v>796</v>
      </c>
      <c r="H882" s="22" t="s">
        <v>678</v>
      </c>
      <c r="I882" s="22" t="s">
        <v>64</v>
      </c>
      <c r="J882" s="28" t="s">
        <v>1553</v>
      </c>
      <c r="K882" s="55">
        <v>512</v>
      </c>
      <c r="M882" s="9">
        <v>2</v>
      </c>
      <c r="N882" s="9">
        <v>-1</v>
      </c>
      <c r="P882" s="9">
        <v>8.5</v>
      </c>
      <c r="Q882" s="9">
        <v>4</v>
      </c>
      <c r="R882" s="9">
        <v>34</v>
      </c>
      <c r="S882" s="9">
        <v>6.8849999999999998</v>
      </c>
      <c r="T882" s="9">
        <v>3.24</v>
      </c>
      <c r="U882" s="9">
        <v>22.307400000000001</v>
      </c>
      <c r="V882" s="9">
        <v>2.125</v>
      </c>
      <c r="X882" s="9" t="s">
        <v>53</v>
      </c>
      <c r="Z882" s="9">
        <v>2735</v>
      </c>
      <c r="AA882" s="9">
        <v>2920</v>
      </c>
      <c r="AB882" s="9">
        <v>7</v>
      </c>
      <c r="AC882" s="9" t="s">
        <v>40</v>
      </c>
    </row>
    <row r="883" spans="1:31" s="9" customFormat="1" x14ac:dyDescent="0.2">
      <c r="A883" s="37">
        <v>3814</v>
      </c>
      <c r="B883" s="45" t="s">
        <v>155</v>
      </c>
      <c r="C883" s="28" t="s">
        <v>1531</v>
      </c>
      <c r="D883" s="28" t="s">
        <v>1532</v>
      </c>
      <c r="E883" s="29">
        <v>1492</v>
      </c>
      <c r="F883" s="30" t="s">
        <v>46</v>
      </c>
      <c r="G883" s="31" t="s">
        <v>796</v>
      </c>
      <c r="H883" s="31" t="s">
        <v>678</v>
      </c>
      <c r="I883" s="31" t="s">
        <v>484</v>
      </c>
      <c r="J883" s="30" t="s">
        <v>1554</v>
      </c>
      <c r="K883" s="55">
        <v>512</v>
      </c>
      <c r="L883" s="30"/>
      <c r="M883" s="30">
        <v>3</v>
      </c>
      <c r="N883" s="30">
        <v>0</v>
      </c>
      <c r="O883" s="30"/>
      <c r="P883" s="30">
        <v>8.5</v>
      </c>
      <c r="Q883" s="30">
        <v>3</v>
      </c>
      <c r="R883" s="30">
        <v>25.5</v>
      </c>
      <c r="S883" s="30">
        <v>6.8849999999999998</v>
      </c>
      <c r="T883" s="30">
        <v>2.4300000000000002</v>
      </c>
      <c r="U883" s="30">
        <v>16.730550000000001</v>
      </c>
      <c r="V883" s="30">
        <v>2.8333333333333299</v>
      </c>
      <c r="W883" s="30"/>
      <c r="X883" s="30" t="s">
        <v>49</v>
      </c>
      <c r="Y883" s="30"/>
      <c r="Z883" s="30">
        <v>2735</v>
      </c>
      <c r="AA883" s="30">
        <v>2920</v>
      </c>
      <c r="AB883" s="9">
        <v>8</v>
      </c>
      <c r="AC883" s="9" t="s">
        <v>40</v>
      </c>
    </row>
    <row r="884" spans="1:31" s="9" customFormat="1" x14ac:dyDescent="0.2">
      <c r="A884" s="37">
        <v>3815</v>
      </c>
      <c r="B884" s="45" t="s">
        <v>155</v>
      </c>
      <c r="C884" s="28" t="s">
        <v>1531</v>
      </c>
      <c r="D884" s="28" t="s">
        <v>1532</v>
      </c>
      <c r="E884" s="29">
        <v>1492</v>
      </c>
      <c r="F884" s="30" t="s">
        <v>46</v>
      </c>
      <c r="G884" s="31" t="s">
        <v>796</v>
      </c>
      <c r="H884" s="31" t="s">
        <v>678</v>
      </c>
      <c r="I884" s="31" t="s">
        <v>359</v>
      </c>
      <c r="J884" s="30" t="s">
        <v>1543</v>
      </c>
      <c r="K884" s="55">
        <v>512</v>
      </c>
      <c r="L884" s="30"/>
      <c r="M884" s="30">
        <v>4</v>
      </c>
      <c r="N884" s="30">
        <v>0</v>
      </c>
      <c r="O884" s="30"/>
      <c r="P884" s="30">
        <v>7.5</v>
      </c>
      <c r="Q884" s="30">
        <v>3.5</v>
      </c>
      <c r="R884" s="30">
        <v>26.25</v>
      </c>
      <c r="S884" s="30">
        <v>6.0750000000000002</v>
      </c>
      <c r="T884" s="30">
        <v>2.835</v>
      </c>
      <c r="U884" s="30">
        <v>17.222625000000001</v>
      </c>
      <c r="V884" s="30">
        <v>2.1428571428571401</v>
      </c>
      <c r="W884" s="30"/>
      <c r="X884" s="30" t="s">
        <v>53</v>
      </c>
      <c r="Y884" s="30"/>
      <c r="Z884" s="30">
        <v>2735</v>
      </c>
      <c r="AA884" s="30">
        <v>2920</v>
      </c>
      <c r="AB884" s="9">
        <v>9</v>
      </c>
      <c r="AC884" s="9" t="s">
        <v>40</v>
      </c>
    </row>
    <row r="885" spans="1:31" s="9" customFormat="1" x14ac:dyDescent="0.2">
      <c r="A885" s="37">
        <v>3815</v>
      </c>
      <c r="B885" s="45" t="s">
        <v>155</v>
      </c>
      <c r="C885" s="28" t="s">
        <v>1531</v>
      </c>
      <c r="D885" s="28" t="s">
        <v>1532</v>
      </c>
      <c r="E885" s="29">
        <v>1492</v>
      </c>
      <c r="F885" s="30"/>
      <c r="G885" s="31"/>
      <c r="H885" s="31"/>
      <c r="I885" s="31"/>
      <c r="J885" s="30"/>
      <c r="K885" s="55"/>
      <c r="L885" s="30"/>
      <c r="M885" s="30"/>
      <c r="N885" s="30"/>
      <c r="O885" s="30"/>
      <c r="P885" s="30"/>
      <c r="Q885" s="30"/>
      <c r="R885" s="30"/>
      <c r="S885" s="30"/>
      <c r="T885" s="30"/>
      <c r="U885" s="57">
        <f>SUM(U876:U884)</f>
        <v>172.88234999999997</v>
      </c>
      <c r="V885" s="30"/>
      <c r="W885" s="30"/>
      <c r="X885" s="30"/>
      <c r="Y885" s="30"/>
      <c r="Z885" s="30"/>
      <c r="AA885" s="30"/>
    </row>
    <row r="886" spans="1:31" s="9" customFormat="1" x14ac:dyDescent="0.2">
      <c r="A886" s="32">
        <v>1811</v>
      </c>
      <c r="B886" s="42" t="s">
        <v>155</v>
      </c>
      <c r="C886" s="11" t="s">
        <v>1555</v>
      </c>
      <c r="D886" s="11" t="s">
        <v>1556</v>
      </c>
      <c r="E886" s="12">
        <v>1439</v>
      </c>
      <c r="F886" s="17" t="s">
        <v>210</v>
      </c>
      <c r="G886" s="14" t="s">
        <v>796</v>
      </c>
      <c r="H886" s="14" t="s">
        <v>374</v>
      </c>
      <c r="I886" s="14" t="s">
        <v>44</v>
      </c>
      <c r="J886" s="26" t="s">
        <v>1557</v>
      </c>
      <c r="K886" s="54">
        <v>150</v>
      </c>
      <c r="L886" s="17"/>
      <c r="M886" s="17">
        <v>1</v>
      </c>
      <c r="N886" s="17">
        <v>0</v>
      </c>
      <c r="O886" s="17">
        <v>1</v>
      </c>
      <c r="P886" s="17">
        <v>5.5</v>
      </c>
      <c r="Q886" s="17">
        <v>4.66</v>
      </c>
      <c r="R886" s="17"/>
      <c r="S886" s="18">
        <v>4.4550000000000001</v>
      </c>
      <c r="T886" s="18">
        <v>3.7746000000000004</v>
      </c>
      <c r="U886" s="18">
        <v>16.815843000000001</v>
      </c>
      <c r="V886" s="18">
        <v>1.1802575107296136</v>
      </c>
      <c r="W886" s="17"/>
      <c r="X886" s="17"/>
      <c r="Y886" s="17" t="s">
        <v>93</v>
      </c>
      <c r="Z886" s="17"/>
      <c r="AA886" s="17"/>
      <c r="AB886" s="17">
        <v>1</v>
      </c>
      <c r="AC886" s="17">
        <v>1</v>
      </c>
      <c r="AD886" s="17"/>
      <c r="AE886" s="17">
        <v>600</v>
      </c>
    </row>
    <row r="887" spans="1:31" s="9" customFormat="1" x14ac:dyDescent="0.2">
      <c r="A887" s="32">
        <v>1812</v>
      </c>
      <c r="B887" s="45" t="s">
        <v>155</v>
      </c>
      <c r="C887" s="19" t="s">
        <v>1555</v>
      </c>
      <c r="D887" s="19" t="s">
        <v>1556</v>
      </c>
      <c r="E887" s="20">
        <v>1439</v>
      </c>
      <c r="F887" s="9" t="s">
        <v>213</v>
      </c>
      <c r="G887" s="22" t="s">
        <v>796</v>
      </c>
      <c r="H887" s="22" t="s">
        <v>374</v>
      </c>
      <c r="I887" s="22" t="s">
        <v>178</v>
      </c>
      <c r="J887" s="28" t="s">
        <v>1558</v>
      </c>
      <c r="K887" s="55">
        <v>150</v>
      </c>
      <c r="M887" s="9">
        <v>1</v>
      </c>
      <c r="N887" s="9">
        <v>1</v>
      </c>
      <c r="O887" s="9">
        <v>1</v>
      </c>
      <c r="P887" s="9">
        <v>5.5</v>
      </c>
      <c r="Q887" s="9">
        <v>4.66</v>
      </c>
      <c r="S887" s="25">
        <v>4.4550000000000001</v>
      </c>
      <c r="T887" s="25">
        <v>3.7746000000000004</v>
      </c>
      <c r="U887" s="25">
        <v>16.815843000000001</v>
      </c>
      <c r="V887" s="25">
        <v>1.1802575107296136</v>
      </c>
      <c r="Y887" s="9" t="s">
        <v>39</v>
      </c>
      <c r="AB887" s="9">
        <v>2</v>
      </c>
      <c r="AC887" s="9" t="s">
        <v>40</v>
      </c>
      <c r="AE887" s="9">
        <v>600</v>
      </c>
    </row>
    <row r="888" spans="1:31" s="9" customFormat="1" x14ac:dyDescent="0.2">
      <c r="A888" s="32">
        <v>1813</v>
      </c>
      <c r="B888" s="45" t="s">
        <v>155</v>
      </c>
      <c r="C888" s="19" t="s">
        <v>1555</v>
      </c>
      <c r="D888" s="19" t="s">
        <v>1556</v>
      </c>
      <c r="E888" s="20">
        <v>1439</v>
      </c>
      <c r="F888" s="9" t="s">
        <v>210</v>
      </c>
      <c r="G888" s="22" t="s">
        <v>796</v>
      </c>
      <c r="H888" s="22" t="s">
        <v>374</v>
      </c>
      <c r="I888" s="22" t="s">
        <v>348</v>
      </c>
      <c r="J888" s="28" t="s">
        <v>1559</v>
      </c>
      <c r="K888" s="55">
        <v>150</v>
      </c>
      <c r="M888" s="9">
        <v>2</v>
      </c>
      <c r="N888" s="9">
        <v>0</v>
      </c>
      <c r="O888" s="9">
        <v>2</v>
      </c>
      <c r="P888" s="9">
        <v>8.66</v>
      </c>
      <c r="Q888" s="9">
        <v>3.5</v>
      </c>
      <c r="S888" s="25">
        <v>7.0146000000000006</v>
      </c>
      <c r="T888" s="25">
        <v>2.835</v>
      </c>
      <c r="U888" s="25">
        <v>19.886391000000003</v>
      </c>
      <c r="V888" s="25">
        <v>2.4742857142857146</v>
      </c>
      <c r="Y888" s="9" t="s">
        <v>1560</v>
      </c>
      <c r="AB888" s="9">
        <v>3</v>
      </c>
      <c r="AC888" s="9" t="s">
        <v>40</v>
      </c>
      <c r="AE888" s="9">
        <v>600</v>
      </c>
    </row>
    <row r="889" spans="1:31" s="9" customFormat="1" x14ac:dyDescent="0.2">
      <c r="A889" s="32">
        <v>1814</v>
      </c>
      <c r="B889" s="45" t="s">
        <v>155</v>
      </c>
      <c r="C889" s="19" t="s">
        <v>1555</v>
      </c>
      <c r="D889" s="19" t="s">
        <v>1556</v>
      </c>
      <c r="E889" s="20">
        <v>1439</v>
      </c>
      <c r="F889" s="9" t="s">
        <v>213</v>
      </c>
      <c r="G889" s="22" t="s">
        <v>796</v>
      </c>
      <c r="H889" s="22" t="s">
        <v>374</v>
      </c>
      <c r="I889" s="22" t="s">
        <v>350</v>
      </c>
      <c r="J889" s="28" t="s">
        <v>1561</v>
      </c>
      <c r="K889" s="55">
        <v>150</v>
      </c>
      <c r="M889" s="9">
        <v>2</v>
      </c>
      <c r="N889" s="9">
        <v>1</v>
      </c>
      <c r="O889" s="9">
        <v>2</v>
      </c>
      <c r="P889" s="9">
        <v>8.66</v>
      </c>
      <c r="Q889" s="9">
        <v>3.5</v>
      </c>
      <c r="S889" s="25">
        <v>7.0146000000000006</v>
      </c>
      <c r="T889" s="25">
        <v>2.835</v>
      </c>
      <c r="U889" s="25">
        <v>19.886391000000003</v>
      </c>
      <c r="V889" s="25">
        <v>2.4742857142857146</v>
      </c>
      <c r="Y889" s="9" t="s">
        <v>39</v>
      </c>
      <c r="AB889" s="9">
        <v>4</v>
      </c>
      <c r="AC889" s="9" t="s">
        <v>40</v>
      </c>
      <c r="AE889" s="9">
        <v>600</v>
      </c>
    </row>
    <row r="890" spans="1:31" s="9" customFormat="1" x14ac:dyDescent="0.2">
      <c r="A890" s="32">
        <v>1815</v>
      </c>
      <c r="B890" s="45" t="s">
        <v>155</v>
      </c>
      <c r="C890" s="19" t="s">
        <v>1555</v>
      </c>
      <c r="D890" s="19" t="s">
        <v>1556</v>
      </c>
      <c r="E890" s="20">
        <v>1439</v>
      </c>
      <c r="F890" s="9" t="s">
        <v>1562</v>
      </c>
      <c r="G890" s="22" t="s">
        <v>796</v>
      </c>
      <c r="H890" s="22" t="s">
        <v>374</v>
      </c>
      <c r="I890" s="22" t="s">
        <v>293</v>
      </c>
      <c r="J890" s="28" t="s">
        <v>1563</v>
      </c>
      <c r="K890" s="55">
        <v>150</v>
      </c>
      <c r="N890" s="9">
        <v>0</v>
      </c>
      <c r="O890" s="9">
        <v>3</v>
      </c>
      <c r="P890" s="9">
        <v>0</v>
      </c>
      <c r="Q890" s="9">
        <v>0</v>
      </c>
      <c r="S890" s="25">
        <v>0</v>
      </c>
      <c r="T890" s="25">
        <v>0</v>
      </c>
      <c r="U890" s="25">
        <v>0</v>
      </c>
      <c r="V890" s="25">
        <v>0</v>
      </c>
      <c r="Y890" s="9" t="s">
        <v>212</v>
      </c>
      <c r="AB890" s="9">
        <v>5</v>
      </c>
      <c r="AC890" s="9" t="s">
        <v>40</v>
      </c>
      <c r="AE890" s="9">
        <v>600</v>
      </c>
    </row>
    <row r="891" spans="1:31" s="9" customFormat="1" x14ac:dyDescent="0.2">
      <c r="A891" s="32">
        <v>1816</v>
      </c>
      <c r="B891" s="45" t="s">
        <v>155</v>
      </c>
      <c r="C891" s="19" t="s">
        <v>1555</v>
      </c>
      <c r="D891" s="19" t="s">
        <v>1556</v>
      </c>
      <c r="E891" s="20">
        <v>1439</v>
      </c>
      <c r="F891" s="30" t="s">
        <v>870</v>
      </c>
      <c r="G891" s="31" t="s">
        <v>796</v>
      </c>
      <c r="H891" s="31" t="s">
        <v>374</v>
      </c>
      <c r="I891" s="31" t="s">
        <v>353</v>
      </c>
      <c r="J891" s="30" t="s">
        <v>1564</v>
      </c>
      <c r="K891" s="55">
        <v>150</v>
      </c>
      <c r="L891" s="30"/>
      <c r="M891" s="30">
        <v>3</v>
      </c>
      <c r="N891" s="30">
        <v>0</v>
      </c>
      <c r="O891" s="30">
        <v>4</v>
      </c>
      <c r="P891" s="30">
        <v>6.66</v>
      </c>
      <c r="Q891" s="30">
        <v>2.5</v>
      </c>
      <c r="R891" s="30"/>
      <c r="S891" s="35">
        <v>5.3946000000000005</v>
      </c>
      <c r="T891" s="35">
        <v>2.0250000000000004</v>
      </c>
      <c r="U891" s="35">
        <v>10.924065000000002</v>
      </c>
      <c r="V891" s="35">
        <v>2.6639999999999997</v>
      </c>
      <c r="W891" s="30"/>
      <c r="X891" s="30"/>
      <c r="Y891" s="30" t="s">
        <v>1565</v>
      </c>
      <c r="Z891" s="30"/>
      <c r="AA891" s="30"/>
      <c r="AB891" s="9">
        <v>6</v>
      </c>
      <c r="AC891" s="9" t="s">
        <v>40</v>
      </c>
      <c r="AE891" s="9">
        <v>600</v>
      </c>
    </row>
    <row r="892" spans="1:31" s="9" customFormat="1" x14ac:dyDescent="0.2">
      <c r="A892" s="32">
        <v>1817</v>
      </c>
      <c r="B892" s="45" t="s">
        <v>155</v>
      </c>
      <c r="C892" s="19" t="s">
        <v>1555</v>
      </c>
      <c r="D892" s="19" t="s">
        <v>1556</v>
      </c>
      <c r="E892" s="20">
        <v>1439</v>
      </c>
      <c r="F892" s="9" t="s">
        <v>213</v>
      </c>
      <c r="G892" s="22" t="s">
        <v>796</v>
      </c>
      <c r="H892" s="22" t="s">
        <v>374</v>
      </c>
      <c r="I892" s="22" t="s">
        <v>355</v>
      </c>
      <c r="J892" s="28" t="s">
        <v>1566</v>
      </c>
      <c r="K892" s="55">
        <v>150</v>
      </c>
      <c r="M892" s="9">
        <v>3</v>
      </c>
      <c r="N892" s="9">
        <v>1</v>
      </c>
      <c r="O892" s="9">
        <v>3</v>
      </c>
      <c r="P892" s="9">
        <v>6.66</v>
      </c>
      <c r="Q892" s="9">
        <v>2.5</v>
      </c>
      <c r="S892" s="25">
        <v>5.3946000000000005</v>
      </c>
      <c r="T892" s="25">
        <v>2.0250000000000004</v>
      </c>
      <c r="U892" s="25">
        <v>10.924065000000002</v>
      </c>
      <c r="V892" s="25">
        <v>2.6639999999999997</v>
      </c>
      <c r="Y892" s="9" t="s">
        <v>39</v>
      </c>
      <c r="AB892" s="9">
        <v>7</v>
      </c>
      <c r="AC892" s="9" t="s">
        <v>40</v>
      </c>
      <c r="AE892" s="9">
        <v>600</v>
      </c>
    </row>
    <row r="893" spans="1:31" s="9" customFormat="1" x14ac:dyDescent="0.2">
      <c r="A893" s="32">
        <v>1818</v>
      </c>
      <c r="B893" s="45" t="s">
        <v>155</v>
      </c>
      <c r="C893" s="19" t="s">
        <v>1555</v>
      </c>
      <c r="D893" s="19" t="s">
        <v>1556</v>
      </c>
      <c r="E893" s="20">
        <v>1439</v>
      </c>
      <c r="F893" s="30" t="s">
        <v>870</v>
      </c>
      <c r="G893" s="31" t="s">
        <v>796</v>
      </c>
      <c r="H893" s="31" t="s">
        <v>374</v>
      </c>
      <c r="I893" s="31" t="s">
        <v>357</v>
      </c>
      <c r="J893" s="30" t="s">
        <v>1567</v>
      </c>
      <c r="K893" s="55">
        <v>150</v>
      </c>
      <c r="L893" s="30"/>
      <c r="M893" s="30">
        <v>4</v>
      </c>
      <c r="N893" s="30">
        <v>0</v>
      </c>
      <c r="O893" s="30">
        <v>5</v>
      </c>
      <c r="P893" s="30">
        <v>8.66</v>
      </c>
      <c r="Q893" s="30">
        <v>4</v>
      </c>
      <c r="R893" s="30"/>
      <c r="S893" s="35">
        <v>7.0146000000000006</v>
      </c>
      <c r="T893" s="35">
        <v>3.24</v>
      </c>
      <c r="U893" s="35">
        <v>22.727304000000004</v>
      </c>
      <c r="V893" s="35">
        <v>2.165</v>
      </c>
      <c r="W893" s="30"/>
      <c r="X893" s="30"/>
      <c r="Y893" s="30" t="s">
        <v>873</v>
      </c>
      <c r="Z893" s="30"/>
      <c r="AA893" s="30"/>
      <c r="AB893" s="9">
        <v>8</v>
      </c>
      <c r="AC893" s="9" t="s">
        <v>40</v>
      </c>
      <c r="AE893" s="9">
        <v>600</v>
      </c>
    </row>
    <row r="894" spans="1:31" s="9" customFormat="1" x14ac:dyDescent="0.2">
      <c r="A894" s="32">
        <v>1819</v>
      </c>
      <c r="B894" s="45" t="s">
        <v>155</v>
      </c>
      <c r="C894" s="19" t="s">
        <v>1555</v>
      </c>
      <c r="D894" s="19" t="s">
        <v>1556</v>
      </c>
      <c r="E894" s="20">
        <v>1439</v>
      </c>
      <c r="F894" s="9" t="s">
        <v>213</v>
      </c>
      <c r="G894" s="22" t="s">
        <v>796</v>
      </c>
      <c r="H894" s="22" t="s">
        <v>374</v>
      </c>
      <c r="I894" s="22" t="s">
        <v>359</v>
      </c>
      <c r="J894" s="28" t="s">
        <v>1568</v>
      </c>
      <c r="K894" s="55">
        <v>150</v>
      </c>
      <c r="M894" s="9">
        <v>4</v>
      </c>
      <c r="N894" s="9">
        <v>1</v>
      </c>
      <c r="O894" s="9">
        <v>4</v>
      </c>
      <c r="P894" s="9">
        <v>8.66</v>
      </c>
      <c r="Q894" s="9">
        <v>4</v>
      </c>
      <c r="S894" s="25">
        <v>7.0146000000000006</v>
      </c>
      <c r="T894" s="25">
        <v>3.24</v>
      </c>
      <c r="U894" s="25">
        <v>22.727304000000004</v>
      </c>
      <c r="V894" s="25">
        <v>2.165</v>
      </c>
      <c r="Y894" s="9" t="s">
        <v>39</v>
      </c>
      <c r="AB894" s="9">
        <v>9</v>
      </c>
      <c r="AC894" s="9" t="s">
        <v>40</v>
      </c>
      <c r="AE894" s="9">
        <v>600</v>
      </c>
    </row>
    <row r="895" spans="1:31" s="9" customFormat="1" x14ac:dyDescent="0.2">
      <c r="A895" s="32">
        <v>1820</v>
      </c>
      <c r="B895" s="45" t="s">
        <v>155</v>
      </c>
      <c r="C895" s="19" t="s">
        <v>1555</v>
      </c>
      <c r="D895" s="19" t="s">
        <v>1556</v>
      </c>
      <c r="E895" s="20">
        <v>1439</v>
      </c>
      <c r="F895" s="9" t="s">
        <v>884</v>
      </c>
      <c r="G895" s="22" t="s">
        <v>796</v>
      </c>
      <c r="H895" s="22" t="s">
        <v>374</v>
      </c>
      <c r="I895" s="22" t="s">
        <v>487</v>
      </c>
      <c r="J895" s="28" t="s">
        <v>1569</v>
      </c>
      <c r="K895" s="55">
        <v>150</v>
      </c>
      <c r="M895" s="9">
        <v>4</v>
      </c>
      <c r="N895" s="9">
        <v>-1</v>
      </c>
      <c r="O895" s="9">
        <v>1</v>
      </c>
      <c r="P895" s="9">
        <v>8.66</v>
      </c>
      <c r="Q895" s="9">
        <v>4</v>
      </c>
      <c r="S895" s="25">
        <v>7.0146000000000006</v>
      </c>
      <c r="T895" s="25">
        <v>3.24</v>
      </c>
      <c r="U895" s="25">
        <v>22.727304000000004</v>
      </c>
      <c r="V895" s="25">
        <v>2.165</v>
      </c>
      <c r="Y895" s="9" t="s">
        <v>401</v>
      </c>
      <c r="AB895" s="9">
        <v>10</v>
      </c>
      <c r="AC895" s="9" t="s">
        <v>40</v>
      </c>
      <c r="AE895" s="9">
        <v>600</v>
      </c>
    </row>
    <row r="896" spans="1:31" s="9" customFormat="1" x14ac:dyDescent="0.2">
      <c r="A896" s="32">
        <v>1820</v>
      </c>
      <c r="B896" s="45" t="s">
        <v>155</v>
      </c>
      <c r="C896" s="19" t="s">
        <v>1555</v>
      </c>
      <c r="D896" s="19" t="s">
        <v>1556</v>
      </c>
      <c r="E896" s="20">
        <v>1439</v>
      </c>
      <c r="G896" s="22"/>
      <c r="H896" s="22"/>
      <c r="I896" s="22"/>
      <c r="J896" s="28"/>
      <c r="K896" s="55"/>
      <c r="S896" s="25"/>
      <c r="T896" s="25"/>
      <c r="U896" s="56">
        <f>SUM(U886:U895)</f>
        <v>163.43451000000002</v>
      </c>
      <c r="V896" s="25"/>
    </row>
    <row r="897" spans="1:31" s="9" customFormat="1" x14ac:dyDescent="0.2">
      <c r="A897" s="37">
        <v>3817</v>
      </c>
      <c r="B897" s="42" t="s">
        <v>155</v>
      </c>
      <c r="C897" s="26" t="s">
        <v>1555</v>
      </c>
      <c r="D897" s="26" t="s">
        <v>1556</v>
      </c>
      <c r="E897" s="27">
        <v>1492</v>
      </c>
      <c r="F897" s="17" t="s">
        <v>649</v>
      </c>
      <c r="G897" s="14" t="s">
        <v>796</v>
      </c>
      <c r="H897" s="14" t="s">
        <v>374</v>
      </c>
      <c r="I897" s="14" t="s">
        <v>44</v>
      </c>
      <c r="J897" s="26" t="s">
        <v>1557</v>
      </c>
      <c r="K897" s="54">
        <v>513</v>
      </c>
      <c r="L897" s="17"/>
      <c r="M897" s="17">
        <v>1</v>
      </c>
      <c r="N897" s="17">
        <v>0</v>
      </c>
      <c r="O897" s="17"/>
      <c r="P897" s="17">
        <v>7.5</v>
      </c>
      <c r="Q897" s="17">
        <v>4.5</v>
      </c>
      <c r="R897" s="17">
        <v>33.75</v>
      </c>
      <c r="S897" s="17">
        <v>6.0750000000000002</v>
      </c>
      <c r="T897" s="17">
        <v>3.645</v>
      </c>
      <c r="U897" s="17">
        <v>22.143374999999999</v>
      </c>
      <c r="V897" s="17">
        <v>1.6666666666666601</v>
      </c>
      <c r="W897" s="17"/>
      <c r="X897" s="17" t="s">
        <v>40</v>
      </c>
      <c r="Y897" s="17"/>
      <c r="Z897" s="17">
        <v>2740</v>
      </c>
      <c r="AA897" s="17">
        <v>2915</v>
      </c>
      <c r="AB897" s="17">
        <v>1</v>
      </c>
      <c r="AC897" s="17">
        <v>1</v>
      </c>
      <c r="AD897" s="17"/>
      <c r="AE897" s="17"/>
    </row>
    <row r="898" spans="1:31" s="9" customFormat="1" x14ac:dyDescent="0.2">
      <c r="A898" s="37">
        <v>3818</v>
      </c>
      <c r="B898" s="45" t="s">
        <v>155</v>
      </c>
      <c r="C898" s="28" t="s">
        <v>1555</v>
      </c>
      <c r="D898" s="28" t="s">
        <v>1556</v>
      </c>
      <c r="E898" s="29">
        <v>1492</v>
      </c>
      <c r="F898" s="9" t="s">
        <v>54</v>
      </c>
      <c r="G898" s="22" t="s">
        <v>796</v>
      </c>
      <c r="H898" s="22" t="s">
        <v>374</v>
      </c>
      <c r="I898" s="22" t="s">
        <v>178</v>
      </c>
      <c r="J898" s="28" t="s">
        <v>1558</v>
      </c>
      <c r="K898" s="55">
        <v>513</v>
      </c>
      <c r="M898" s="9">
        <v>1</v>
      </c>
      <c r="N898" s="9">
        <v>1</v>
      </c>
      <c r="P898" s="9">
        <v>7.5</v>
      </c>
      <c r="Q898" s="9">
        <v>4.5</v>
      </c>
      <c r="R898" s="9">
        <v>33.75</v>
      </c>
      <c r="S898" s="9">
        <v>6.0750000000000002</v>
      </c>
      <c r="T898" s="9">
        <v>3.645</v>
      </c>
      <c r="U898" s="9">
        <v>22.143374999999999</v>
      </c>
      <c r="V898" s="9">
        <v>1.6666666666666601</v>
      </c>
      <c r="X898" s="9" t="s">
        <v>53</v>
      </c>
      <c r="Z898" s="9">
        <v>2740</v>
      </c>
      <c r="AA898" s="9">
        <v>2915</v>
      </c>
      <c r="AB898" s="9">
        <v>2</v>
      </c>
      <c r="AC898" s="9" t="s">
        <v>40</v>
      </c>
    </row>
    <row r="899" spans="1:31" s="9" customFormat="1" x14ac:dyDescent="0.2">
      <c r="A899" s="37">
        <v>3819</v>
      </c>
      <c r="B899" s="45" t="s">
        <v>155</v>
      </c>
      <c r="C899" s="28" t="s">
        <v>1555</v>
      </c>
      <c r="D899" s="28" t="s">
        <v>1556</v>
      </c>
      <c r="E899" s="29">
        <v>1492</v>
      </c>
      <c r="F899" s="9" t="s">
        <v>90</v>
      </c>
      <c r="G899" s="22" t="s">
        <v>796</v>
      </c>
      <c r="H899" s="22" t="s">
        <v>374</v>
      </c>
      <c r="I899" s="22" t="s">
        <v>181</v>
      </c>
      <c r="J899" s="28" t="s">
        <v>1570</v>
      </c>
      <c r="K899" s="55">
        <v>513</v>
      </c>
      <c r="M899" s="9" t="s">
        <v>40</v>
      </c>
      <c r="N899" s="9">
        <v>0</v>
      </c>
      <c r="P899" s="9">
        <v>8.66</v>
      </c>
      <c r="Q899" s="9">
        <v>3.5</v>
      </c>
      <c r="R899" s="9">
        <v>30.31</v>
      </c>
      <c r="S899" s="9">
        <v>7.0145999999999997</v>
      </c>
      <c r="T899" s="9">
        <v>2.835</v>
      </c>
      <c r="U899" s="9">
        <v>19.886391</v>
      </c>
      <c r="V899" s="9">
        <v>2.4742857142857102</v>
      </c>
      <c r="X899" s="9" t="s">
        <v>53</v>
      </c>
      <c r="Z899" s="9">
        <v>2740</v>
      </c>
      <c r="AA899" s="9">
        <v>2915</v>
      </c>
      <c r="AB899" s="9">
        <v>3</v>
      </c>
      <c r="AC899" s="9" t="s">
        <v>40</v>
      </c>
    </row>
    <row r="900" spans="1:31" s="9" customFormat="1" x14ac:dyDescent="0.2">
      <c r="A900" s="37">
        <v>3820</v>
      </c>
      <c r="B900" s="45" t="s">
        <v>155</v>
      </c>
      <c r="C900" s="28" t="s">
        <v>1555</v>
      </c>
      <c r="D900" s="28" t="s">
        <v>1556</v>
      </c>
      <c r="E900" s="29">
        <v>1492</v>
      </c>
      <c r="F900" s="9" t="s">
        <v>73</v>
      </c>
      <c r="G900" s="22" t="s">
        <v>796</v>
      </c>
      <c r="H900" s="22" t="s">
        <v>374</v>
      </c>
      <c r="I900" s="22" t="s">
        <v>350</v>
      </c>
      <c r="J900" s="28" t="s">
        <v>1561</v>
      </c>
      <c r="K900" s="55">
        <v>513</v>
      </c>
      <c r="M900" s="9">
        <v>2</v>
      </c>
      <c r="N900" s="9">
        <v>0</v>
      </c>
      <c r="P900" s="9">
        <v>8.5</v>
      </c>
      <c r="Q900" s="9">
        <v>3</v>
      </c>
      <c r="R900" s="9">
        <v>25.5</v>
      </c>
      <c r="S900" s="9">
        <v>6.8849999999999998</v>
      </c>
      <c r="T900" s="9">
        <v>2.4300000000000002</v>
      </c>
      <c r="U900" s="9">
        <v>16.730550000000001</v>
      </c>
      <c r="V900" s="9">
        <v>2.8333333333333299</v>
      </c>
      <c r="X900" s="9" t="s">
        <v>53</v>
      </c>
      <c r="Z900" s="9">
        <v>2740</v>
      </c>
      <c r="AA900" s="9">
        <v>2915</v>
      </c>
      <c r="AB900" s="9">
        <v>4</v>
      </c>
      <c r="AC900" s="9" t="s">
        <v>40</v>
      </c>
    </row>
    <row r="901" spans="1:31" s="9" customFormat="1" x14ac:dyDescent="0.2">
      <c r="A901" s="37">
        <v>3821</v>
      </c>
      <c r="B901" s="45" t="s">
        <v>155</v>
      </c>
      <c r="C901" s="28" t="s">
        <v>1555</v>
      </c>
      <c r="D901" s="28" t="s">
        <v>1556</v>
      </c>
      <c r="E901" s="29">
        <v>1492</v>
      </c>
      <c r="F901" s="9" t="s">
        <v>54</v>
      </c>
      <c r="G901" s="22" t="s">
        <v>796</v>
      </c>
      <c r="H901" s="22" t="s">
        <v>374</v>
      </c>
      <c r="I901" s="22" t="s">
        <v>232</v>
      </c>
      <c r="J901" s="28" t="s">
        <v>1571</v>
      </c>
      <c r="K901" s="55">
        <v>513</v>
      </c>
      <c r="M901" s="9">
        <v>2</v>
      </c>
      <c r="N901" s="9">
        <v>1</v>
      </c>
      <c r="P901" s="9">
        <v>7.5</v>
      </c>
      <c r="Q901" s="9">
        <v>4.5</v>
      </c>
      <c r="R901" s="9">
        <v>33.75</v>
      </c>
      <c r="S901" s="9">
        <v>6.0750000000000002</v>
      </c>
      <c r="T901" s="9">
        <v>3.645</v>
      </c>
      <c r="U901" s="9">
        <v>22.143374999999999</v>
      </c>
      <c r="V901" s="9">
        <v>1.6666666666666601</v>
      </c>
      <c r="X901" s="9" t="s">
        <v>53</v>
      </c>
      <c r="Z901" s="9">
        <v>2740</v>
      </c>
      <c r="AA901" s="9">
        <v>2915</v>
      </c>
      <c r="AB901" s="9">
        <v>5</v>
      </c>
      <c r="AC901" s="9" t="s">
        <v>40</v>
      </c>
    </row>
    <row r="902" spans="1:31" s="9" customFormat="1" x14ac:dyDescent="0.2">
      <c r="A902" s="37">
        <v>3822</v>
      </c>
      <c r="B902" s="45" t="s">
        <v>155</v>
      </c>
      <c r="C902" s="28" t="s">
        <v>1555</v>
      </c>
      <c r="D902" s="28" t="s">
        <v>1556</v>
      </c>
      <c r="E902" s="29">
        <v>1492</v>
      </c>
      <c r="F902" s="30" t="s">
        <v>1572</v>
      </c>
      <c r="G902" s="31" t="s">
        <v>796</v>
      </c>
      <c r="H902" s="31" t="s">
        <v>374</v>
      </c>
      <c r="I902" s="31" t="s">
        <v>353</v>
      </c>
      <c r="J902" s="30" t="s">
        <v>1564</v>
      </c>
      <c r="K902" s="55">
        <v>513</v>
      </c>
      <c r="L902" s="30"/>
      <c r="M902" s="30">
        <v>3</v>
      </c>
      <c r="N902" s="30">
        <v>0</v>
      </c>
      <c r="O902" s="30"/>
      <c r="P902" s="30">
        <v>6</v>
      </c>
      <c r="Q902" s="30">
        <v>3</v>
      </c>
      <c r="R902" s="30">
        <v>18</v>
      </c>
      <c r="S902" s="30">
        <v>4.8600000000000003</v>
      </c>
      <c r="T902" s="30">
        <v>2.4300000000000002</v>
      </c>
      <c r="U902" s="30">
        <v>11.809799999999999</v>
      </c>
      <c r="V902" s="30">
        <v>2</v>
      </c>
      <c r="W902" s="30"/>
      <c r="X902" s="30" t="s">
        <v>234</v>
      </c>
      <c r="Y902" s="30"/>
      <c r="Z902" s="30">
        <v>2740</v>
      </c>
      <c r="AA902" s="30">
        <v>2915</v>
      </c>
      <c r="AB902" s="9">
        <v>6</v>
      </c>
      <c r="AC902" s="9" t="s">
        <v>40</v>
      </c>
    </row>
    <row r="903" spans="1:31" s="9" customFormat="1" x14ac:dyDescent="0.2">
      <c r="A903" s="37">
        <v>3823</v>
      </c>
      <c r="B903" s="45" t="s">
        <v>155</v>
      </c>
      <c r="C903" s="28" t="s">
        <v>1555</v>
      </c>
      <c r="D903" s="28" t="s">
        <v>1556</v>
      </c>
      <c r="E903" s="29">
        <v>1492</v>
      </c>
      <c r="F903" s="9" t="s">
        <v>54</v>
      </c>
      <c r="G903" s="22" t="s">
        <v>796</v>
      </c>
      <c r="H903" s="22" t="s">
        <v>374</v>
      </c>
      <c r="I903" s="22" t="s">
        <v>355</v>
      </c>
      <c r="J903" s="28" t="s">
        <v>1566</v>
      </c>
      <c r="K903" s="55">
        <v>513</v>
      </c>
      <c r="M903" s="9">
        <v>3</v>
      </c>
      <c r="N903" s="9">
        <v>1</v>
      </c>
      <c r="P903" s="9">
        <v>6</v>
      </c>
      <c r="Q903" s="9">
        <v>3</v>
      </c>
      <c r="R903" s="9">
        <v>18</v>
      </c>
      <c r="S903" s="9">
        <v>4.8600000000000003</v>
      </c>
      <c r="T903" s="9">
        <v>2.4300000000000002</v>
      </c>
      <c r="U903" s="9">
        <v>11.809799999999999</v>
      </c>
      <c r="V903" s="9">
        <v>2</v>
      </c>
      <c r="X903" s="9" t="s">
        <v>53</v>
      </c>
      <c r="Z903" s="9">
        <v>2740</v>
      </c>
      <c r="AA903" s="9">
        <v>2915</v>
      </c>
      <c r="AB903" s="9">
        <v>7</v>
      </c>
      <c r="AC903" s="9" t="s">
        <v>40</v>
      </c>
    </row>
    <row r="904" spans="1:31" s="9" customFormat="1" x14ac:dyDescent="0.2">
      <c r="A904" s="37">
        <v>3824</v>
      </c>
      <c r="B904" s="45" t="s">
        <v>155</v>
      </c>
      <c r="C904" s="28" t="s">
        <v>1555</v>
      </c>
      <c r="D904" s="28" t="s">
        <v>1556</v>
      </c>
      <c r="E904" s="29">
        <v>1492</v>
      </c>
      <c r="F904" s="9" t="s">
        <v>54</v>
      </c>
      <c r="G904" s="22" t="s">
        <v>796</v>
      </c>
      <c r="H904" s="22" t="s">
        <v>374</v>
      </c>
      <c r="I904" s="22" t="s">
        <v>357</v>
      </c>
      <c r="J904" s="28" t="s">
        <v>1567</v>
      </c>
      <c r="K904" s="55">
        <v>513</v>
      </c>
      <c r="M904" s="9">
        <v>4</v>
      </c>
      <c r="N904" s="9">
        <v>0</v>
      </c>
      <c r="P904" s="9">
        <v>8.5</v>
      </c>
      <c r="Q904" s="9">
        <v>3</v>
      </c>
      <c r="R904" s="9">
        <v>25.5</v>
      </c>
      <c r="S904" s="9">
        <v>6.8849999999999998</v>
      </c>
      <c r="T904" s="9">
        <v>2.4300000000000002</v>
      </c>
      <c r="U904" s="9">
        <v>16.730550000000001</v>
      </c>
      <c r="V904" s="9">
        <v>2.8333333333333299</v>
      </c>
      <c r="X904" s="9" t="s">
        <v>53</v>
      </c>
      <c r="Z904" s="9">
        <v>2740</v>
      </c>
      <c r="AA904" s="9">
        <v>2915</v>
      </c>
      <c r="AB904" s="9">
        <v>8</v>
      </c>
      <c r="AC904" s="9" t="s">
        <v>40</v>
      </c>
    </row>
    <row r="905" spans="1:31" s="9" customFormat="1" x14ac:dyDescent="0.2">
      <c r="A905" s="37">
        <v>3825</v>
      </c>
      <c r="B905" s="45" t="s">
        <v>155</v>
      </c>
      <c r="C905" s="28" t="s">
        <v>1555</v>
      </c>
      <c r="D905" s="28" t="s">
        <v>1556</v>
      </c>
      <c r="E905" s="29">
        <v>1492</v>
      </c>
      <c r="F905" s="9" t="s">
        <v>346</v>
      </c>
      <c r="G905" s="22" t="s">
        <v>796</v>
      </c>
      <c r="H905" s="22" t="s">
        <v>374</v>
      </c>
      <c r="I905" s="22" t="s">
        <v>1573</v>
      </c>
      <c r="J905" s="28" t="s">
        <v>1574</v>
      </c>
      <c r="K905" s="55">
        <v>513</v>
      </c>
      <c r="M905" s="9">
        <v>5</v>
      </c>
      <c r="N905" s="9">
        <v>1</v>
      </c>
      <c r="P905" s="9">
        <v>5</v>
      </c>
      <c r="Q905" s="9">
        <v>4</v>
      </c>
      <c r="R905" s="9">
        <v>20</v>
      </c>
      <c r="S905" s="9">
        <v>4.05</v>
      </c>
      <c r="T905" s="9">
        <v>3.24</v>
      </c>
      <c r="U905" s="9">
        <v>13.122</v>
      </c>
      <c r="V905" s="9">
        <v>1.25</v>
      </c>
      <c r="X905" s="9" t="s">
        <v>53</v>
      </c>
      <c r="Z905" s="9">
        <v>2740</v>
      </c>
      <c r="AA905" s="9">
        <v>2915</v>
      </c>
      <c r="AB905" s="9">
        <v>9</v>
      </c>
      <c r="AC905" s="9" t="s">
        <v>40</v>
      </c>
    </row>
    <row r="906" spans="1:31" s="9" customFormat="1" x14ac:dyDescent="0.2">
      <c r="A906" s="37">
        <v>3826</v>
      </c>
      <c r="B906" s="45" t="s">
        <v>155</v>
      </c>
      <c r="C906" s="28" t="s">
        <v>1555</v>
      </c>
      <c r="D906" s="28" t="s">
        <v>1556</v>
      </c>
      <c r="E906" s="29">
        <v>1492</v>
      </c>
      <c r="F906" s="9" t="s">
        <v>346</v>
      </c>
      <c r="G906" s="22" t="s">
        <v>796</v>
      </c>
      <c r="H906" s="22" t="s">
        <v>374</v>
      </c>
      <c r="I906" s="22" t="s">
        <v>1242</v>
      </c>
      <c r="J906" s="28" t="s">
        <v>1575</v>
      </c>
      <c r="K906" s="55">
        <v>513</v>
      </c>
      <c r="M906" s="9">
        <v>6</v>
      </c>
      <c r="N906" s="9">
        <v>1</v>
      </c>
      <c r="P906" s="9">
        <v>5</v>
      </c>
      <c r="Q906" s="9">
        <v>4</v>
      </c>
      <c r="R906" s="9">
        <v>20</v>
      </c>
      <c r="S906" s="9">
        <v>4.05</v>
      </c>
      <c r="T906" s="9">
        <v>3.24</v>
      </c>
      <c r="U906" s="9">
        <v>13.122</v>
      </c>
      <c r="V906" s="9">
        <v>1.25</v>
      </c>
      <c r="X906" s="9" t="s">
        <v>53</v>
      </c>
      <c r="Z906" s="9">
        <v>2740</v>
      </c>
      <c r="AA906" s="9">
        <v>2915</v>
      </c>
      <c r="AB906" s="9">
        <v>10</v>
      </c>
      <c r="AC906" s="9" t="s">
        <v>40</v>
      </c>
    </row>
    <row r="907" spans="1:31" s="9" customFormat="1" x14ac:dyDescent="0.2">
      <c r="A907" s="37">
        <v>3827</v>
      </c>
      <c r="B907" s="45" t="s">
        <v>155</v>
      </c>
      <c r="C907" s="28" t="s">
        <v>1555</v>
      </c>
      <c r="D907" s="28" t="s">
        <v>1556</v>
      </c>
      <c r="E907" s="29">
        <v>1492</v>
      </c>
      <c r="F907" s="9" t="s">
        <v>903</v>
      </c>
      <c r="G907" s="22" t="s">
        <v>796</v>
      </c>
      <c r="H907" s="22" t="s">
        <v>374</v>
      </c>
      <c r="I907" s="22" t="s">
        <v>1576</v>
      </c>
      <c r="J907" s="28" t="s">
        <v>1577</v>
      </c>
      <c r="K907" s="55">
        <v>513</v>
      </c>
      <c r="M907" s="9">
        <v>6</v>
      </c>
      <c r="N907" s="9">
        <v>1</v>
      </c>
      <c r="P907" s="9">
        <v>5</v>
      </c>
      <c r="Q907" s="9">
        <v>1.5</v>
      </c>
      <c r="R907" s="9">
        <v>7.5</v>
      </c>
      <c r="S907" s="9">
        <v>4.05</v>
      </c>
      <c r="T907" s="9">
        <v>1.2150000000000001</v>
      </c>
      <c r="U907" s="9">
        <v>4.92075</v>
      </c>
      <c r="V907" s="9">
        <v>3.3333333333333299</v>
      </c>
      <c r="X907" s="9" t="s">
        <v>53</v>
      </c>
      <c r="Z907" s="9">
        <v>2740</v>
      </c>
      <c r="AA907" s="9">
        <v>2915</v>
      </c>
      <c r="AB907" s="9">
        <v>11</v>
      </c>
      <c r="AC907" s="9" t="s">
        <v>40</v>
      </c>
    </row>
    <row r="908" spans="1:31" s="9" customFormat="1" x14ac:dyDescent="0.2">
      <c r="A908" s="37">
        <v>3828</v>
      </c>
      <c r="B908" s="45" t="s">
        <v>155</v>
      </c>
      <c r="C908" s="28" t="s">
        <v>1555</v>
      </c>
      <c r="D908" s="28" t="s">
        <v>1556</v>
      </c>
      <c r="E908" s="29">
        <v>1492</v>
      </c>
      <c r="F908" s="9" t="s">
        <v>1578</v>
      </c>
      <c r="G908" s="22" t="s">
        <v>796</v>
      </c>
      <c r="H908" s="22" t="s">
        <v>374</v>
      </c>
      <c r="I908" s="22" t="s">
        <v>1247</v>
      </c>
      <c r="J908" s="28" t="s">
        <v>1579</v>
      </c>
      <c r="K908" s="55">
        <v>513</v>
      </c>
      <c r="M908" s="9">
        <v>7</v>
      </c>
      <c r="N908" s="9">
        <v>-1</v>
      </c>
      <c r="P908" s="9">
        <v>3</v>
      </c>
      <c r="Q908" s="9">
        <v>4</v>
      </c>
      <c r="R908" s="9">
        <v>12</v>
      </c>
      <c r="S908" s="9">
        <v>2.4300000000000002</v>
      </c>
      <c r="T908" s="9">
        <v>3.24</v>
      </c>
      <c r="U908" s="9">
        <v>7.8731999999999998</v>
      </c>
      <c r="V908" s="9">
        <v>0.75</v>
      </c>
      <c r="X908" s="9" t="s">
        <v>53</v>
      </c>
      <c r="Z908" s="9">
        <v>2740</v>
      </c>
      <c r="AA908" s="9">
        <v>2915</v>
      </c>
      <c r="AB908" s="9">
        <v>12</v>
      </c>
      <c r="AC908" s="9" t="s">
        <v>40</v>
      </c>
    </row>
    <row r="909" spans="1:31" s="9" customFormat="1" x14ac:dyDescent="0.2">
      <c r="A909" s="37">
        <v>3829</v>
      </c>
      <c r="B909" s="45" t="s">
        <v>155</v>
      </c>
      <c r="C909" s="28" t="s">
        <v>1555</v>
      </c>
      <c r="D909" s="28" t="s">
        <v>1556</v>
      </c>
      <c r="E909" s="29">
        <v>1492</v>
      </c>
      <c r="F909" s="9" t="s">
        <v>220</v>
      </c>
      <c r="G909" s="22" t="s">
        <v>796</v>
      </c>
      <c r="H909" s="22" t="s">
        <v>374</v>
      </c>
      <c r="I909" s="22" t="s">
        <v>536</v>
      </c>
      <c r="J909" s="28" t="s">
        <v>1580</v>
      </c>
      <c r="K909" s="55">
        <v>513</v>
      </c>
      <c r="M909" s="9" t="s">
        <v>40</v>
      </c>
      <c r="N909" s="9">
        <v>0</v>
      </c>
      <c r="U909" s="57">
        <f>SUM(U897:U908)</f>
        <v>182.43516599999998</v>
      </c>
      <c r="X909" s="9" t="s">
        <v>53</v>
      </c>
      <c r="Z909" s="9">
        <v>2740</v>
      </c>
      <c r="AA909" s="9">
        <v>2915</v>
      </c>
      <c r="AB909" s="9">
        <v>13</v>
      </c>
      <c r="AC909" s="9" t="s">
        <v>40</v>
      </c>
    </row>
    <row r="910" spans="1:31" s="9" customFormat="1" x14ac:dyDescent="0.2">
      <c r="A910" s="32">
        <v>1830</v>
      </c>
      <c r="B910" s="42" t="s">
        <v>155</v>
      </c>
      <c r="C910" s="11" t="s">
        <v>1581</v>
      </c>
      <c r="D910" s="11" t="s">
        <v>1582</v>
      </c>
      <c r="E910" s="12">
        <v>1439</v>
      </c>
      <c r="F910" s="17" t="s">
        <v>1583</v>
      </c>
      <c r="G910" s="14" t="s">
        <v>796</v>
      </c>
      <c r="H910" s="14" t="s">
        <v>444</v>
      </c>
      <c r="I910" s="14" t="s">
        <v>44</v>
      </c>
      <c r="J910" s="26" t="s">
        <v>1584</v>
      </c>
      <c r="K910" s="54">
        <v>153</v>
      </c>
      <c r="L910" s="17"/>
      <c r="M910" s="17">
        <v>1</v>
      </c>
      <c r="N910" s="17">
        <v>0</v>
      </c>
      <c r="O910" s="17">
        <v>1</v>
      </c>
      <c r="P910" s="17">
        <v>3.66</v>
      </c>
      <c r="Q910" s="17">
        <v>2.5</v>
      </c>
      <c r="R910" s="17"/>
      <c r="S910" s="18">
        <v>2.9646000000000003</v>
      </c>
      <c r="T910" s="18">
        <v>2.0250000000000004</v>
      </c>
      <c r="U910" s="18">
        <v>6.0033150000000015</v>
      </c>
      <c r="V910" s="18">
        <v>1.464</v>
      </c>
      <c r="W910" s="17"/>
      <c r="X910" s="17"/>
      <c r="Y910" s="17"/>
      <c r="Z910" s="17"/>
      <c r="AA910" s="17"/>
      <c r="AB910" s="17">
        <v>1</v>
      </c>
      <c r="AC910" s="17">
        <v>1</v>
      </c>
      <c r="AD910" s="17"/>
      <c r="AE910" s="17">
        <v>30</v>
      </c>
    </row>
    <row r="911" spans="1:31" s="9" customFormat="1" x14ac:dyDescent="0.2">
      <c r="A911" s="32">
        <v>1831</v>
      </c>
      <c r="B911" s="45" t="s">
        <v>155</v>
      </c>
      <c r="C911" s="19" t="s">
        <v>1581</v>
      </c>
      <c r="D911" s="19" t="s">
        <v>1582</v>
      </c>
      <c r="E911" s="20">
        <v>1439</v>
      </c>
      <c r="F911" s="9" t="s">
        <v>213</v>
      </c>
      <c r="G911" s="22" t="s">
        <v>796</v>
      </c>
      <c r="H911" s="22" t="s">
        <v>444</v>
      </c>
      <c r="I911" s="22" t="s">
        <v>178</v>
      </c>
      <c r="J911" s="28" t="s">
        <v>1585</v>
      </c>
      <c r="K911" s="55">
        <v>153</v>
      </c>
      <c r="M911" s="9">
        <v>1</v>
      </c>
      <c r="N911" s="9">
        <v>1</v>
      </c>
      <c r="O911" s="9">
        <v>1</v>
      </c>
      <c r="P911" s="9">
        <v>0</v>
      </c>
      <c r="Q911" s="9">
        <v>0</v>
      </c>
      <c r="S911" s="25">
        <v>0</v>
      </c>
      <c r="T911" s="25">
        <v>0</v>
      </c>
      <c r="U911" s="25">
        <v>0</v>
      </c>
      <c r="V911" s="25">
        <v>0</v>
      </c>
      <c r="Y911" s="9" t="s">
        <v>1586</v>
      </c>
      <c r="AB911" s="9">
        <v>2</v>
      </c>
      <c r="AC911" s="9" t="s">
        <v>40</v>
      </c>
      <c r="AE911" s="9">
        <v>30</v>
      </c>
    </row>
    <row r="912" spans="1:31" s="9" customFormat="1" x14ac:dyDescent="0.2">
      <c r="A912" s="37">
        <v>3842</v>
      </c>
      <c r="B912" s="42" t="s">
        <v>155</v>
      </c>
      <c r="C912" s="26" t="s">
        <v>1581</v>
      </c>
      <c r="D912" s="26" t="s">
        <v>1582</v>
      </c>
      <c r="E912" s="27">
        <v>1492</v>
      </c>
      <c r="G912" s="22"/>
      <c r="H912" s="22"/>
      <c r="I912" s="22"/>
      <c r="J912" s="28"/>
      <c r="K912" s="55"/>
      <c r="S912" s="25"/>
      <c r="T912" s="25"/>
      <c r="U912" s="18">
        <f>SUM(U910:U911)</f>
        <v>6.0033150000000015</v>
      </c>
      <c r="V912" s="25"/>
    </row>
    <row r="913" spans="1:31" s="9" customFormat="1" x14ac:dyDescent="0.2">
      <c r="A913" s="37">
        <v>3842</v>
      </c>
      <c r="B913" s="42" t="s">
        <v>155</v>
      </c>
      <c r="C913" s="26" t="s">
        <v>1581</v>
      </c>
      <c r="D913" s="26" t="s">
        <v>1582</v>
      </c>
      <c r="E913" s="27">
        <v>1492</v>
      </c>
      <c r="F913" s="17" t="s">
        <v>175</v>
      </c>
      <c r="G913" s="14" t="s">
        <v>796</v>
      </c>
      <c r="H913" s="14" t="s">
        <v>444</v>
      </c>
      <c r="I913" s="14" t="s">
        <v>222</v>
      </c>
      <c r="J913" s="26" t="s">
        <v>1587</v>
      </c>
      <c r="K913" s="54">
        <v>516</v>
      </c>
      <c r="L913" s="17"/>
      <c r="M913" s="17" t="s">
        <v>40</v>
      </c>
      <c r="N913" s="17">
        <v>0</v>
      </c>
      <c r="O913" s="17"/>
      <c r="P913" s="17">
        <v>3.66</v>
      </c>
      <c r="Q913" s="17">
        <v>2.5</v>
      </c>
      <c r="R913" s="17">
        <v>9.15</v>
      </c>
      <c r="S913" s="17">
        <v>2.9645999999999999</v>
      </c>
      <c r="T913" s="17">
        <v>2.0249999999999999</v>
      </c>
      <c r="U913" s="17">
        <v>6.0033149999999997</v>
      </c>
      <c r="V913" s="17">
        <v>1.464</v>
      </c>
      <c r="W913" s="17"/>
      <c r="X913" s="17" t="s">
        <v>40</v>
      </c>
      <c r="Y913" s="17"/>
      <c r="Z913" s="17">
        <v>2755</v>
      </c>
      <c r="AA913" s="17">
        <v>2900</v>
      </c>
      <c r="AB913" s="17">
        <v>1</v>
      </c>
      <c r="AC913" s="17">
        <v>1</v>
      </c>
      <c r="AD913" s="17"/>
      <c r="AE913" s="17"/>
    </row>
    <row r="914" spans="1:31" s="9" customFormat="1" x14ac:dyDescent="0.2">
      <c r="A914" s="37">
        <v>3842</v>
      </c>
      <c r="B914" s="45" t="s">
        <v>155</v>
      </c>
      <c r="C914" s="28" t="s">
        <v>1581</v>
      </c>
      <c r="D914" s="28" t="s">
        <v>1582</v>
      </c>
      <c r="E914" s="29">
        <v>1492</v>
      </c>
      <c r="G914" s="22"/>
      <c r="H914" s="22"/>
      <c r="I914" s="22"/>
      <c r="J914" s="28"/>
      <c r="K914" s="55"/>
      <c r="U914" s="77">
        <f>SUM(U910:U913)</f>
        <v>18.009945000000002</v>
      </c>
    </row>
    <row r="915" spans="1:31" s="9" customFormat="1" x14ac:dyDescent="0.2">
      <c r="A915" s="32">
        <v>1964</v>
      </c>
      <c r="B915" s="19" t="s">
        <v>30</v>
      </c>
      <c r="C915" s="11" t="s">
        <v>1588</v>
      </c>
      <c r="D915" s="11" t="s">
        <v>1589</v>
      </c>
      <c r="E915" s="12">
        <v>1439</v>
      </c>
      <c r="F915" s="17" t="s">
        <v>210</v>
      </c>
      <c r="G915" s="14" t="s">
        <v>1590</v>
      </c>
      <c r="H915" s="14" t="s">
        <v>653</v>
      </c>
      <c r="I915" s="14" t="s">
        <v>44</v>
      </c>
      <c r="J915" s="26" t="s">
        <v>1591</v>
      </c>
      <c r="K915" s="10">
        <v>170</v>
      </c>
      <c r="L915" s="17"/>
      <c r="M915" s="17">
        <v>1</v>
      </c>
      <c r="N915" s="17">
        <v>0</v>
      </c>
      <c r="O915" s="17">
        <v>1</v>
      </c>
      <c r="P915" s="17">
        <v>7</v>
      </c>
      <c r="Q915" s="17">
        <v>4</v>
      </c>
      <c r="R915" s="17"/>
      <c r="S915" s="18">
        <v>5.67</v>
      </c>
      <c r="T915" s="18">
        <v>3.24</v>
      </c>
      <c r="U915" s="18">
        <v>18.370800000000003</v>
      </c>
      <c r="V915" s="18">
        <v>1.7499999999999998</v>
      </c>
      <c r="W915" s="17"/>
      <c r="X915" s="17"/>
      <c r="Y915" s="17" t="s">
        <v>1592</v>
      </c>
      <c r="Z915" s="17"/>
      <c r="AA915" s="17"/>
      <c r="AB915" s="17">
        <v>1</v>
      </c>
      <c r="AC915" s="17">
        <v>1</v>
      </c>
      <c r="AD915" s="17"/>
      <c r="AE915" s="17">
        <v>500</v>
      </c>
    </row>
    <row r="916" spans="1:31" s="9" customFormat="1" x14ac:dyDescent="0.2">
      <c r="A916" s="32">
        <v>1965</v>
      </c>
      <c r="B916" s="19" t="s">
        <v>30</v>
      </c>
      <c r="C916" s="19" t="s">
        <v>1588</v>
      </c>
      <c r="D916" s="19" t="s">
        <v>1589</v>
      </c>
      <c r="E916" s="20">
        <v>1439</v>
      </c>
      <c r="F916" s="9" t="s">
        <v>213</v>
      </c>
      <c r="G916" s="22" t="s">
        <v>1590</v>
      </c>
      <c r="H916" s="22" t="s">
        <v>653</v>
      </c>
      <c r="I916" s="22" t="s">
        <v>178</v>
      </c>
      <c r="J916" s="28" t="s">
        <v>1593</v>
      </c>
      <c r="K916" s="10">
        <v>170</v>
      </c>
      <c r="M916" s="9">
        <v>1</v>
      </c>
      <c r="N916" s="9">
        <v>1</v>
      </c>
      <c r="O916" s="9">
        <v>1</v>
      </c>
      <c r="P916" s="9">
        <v>7</v>
      </c>
      <c r="Q916" s="9">
        <v>4</v>
      </c>
      <c r="S916" s="25">
        <v>5.67</v>
      </c>
      <c r="T916" s="25">
        <v>3.24</v>
      </c>
      <c r="U916" s="25">
        <v>18.370800000000003</v>
      </c>
      <c r="V916" s="25">
        <v>1.7499999999999998</v>
      </c>
      <c r="Y916" s="9" t="s">
        <v>39</v>
      </c>
      <c r="AB916" s="9">
        <v>2</v>
      </c>
      <c r="AC916" s="9" t="s">
        <v>40</v>
      </c>
      <c r="AE916" s="9">
        <v>500</v>
      </c>
    </row>
    <row r="917" spans="1:31" s="9" customFormat="1" x14ac:dyDescent="0.2">
      <c r="A917" s="32">
        <v>1965</v>
      </c>
      <c r="B917" s="19" t="s">
        <v>30</v>
      </c>
      <c r="C917" s="19" t="s">
        <v>1588</v>
      </c>
      <c r="D917" s="19" t="s">
        <v>1589</v>
      </c>
      <c r="E917" s="20">
        <v>1439</v>
      </c>
      <c r="G917" s="22"/>
      <c r="H917" s="22"/>
      <c r="I917" s="22"/>
      <c r="J917" s="28"/>
      <c r="K917" s="10"/>
      <c r="S917" s="25"/>
      <c r="T917" s="25"/>
      <c r="U917" s="18">
        <f>SUM(U915:U916)</f>
        <v>36.741600000000005</v>
      </c>
      <c r="V917" s="25"/>
    </row>
    <row r="918" spans="1:31" s="9" customFormat="1" x14ac:dyDescent="0.2">
      <c r="A918" s="32">
        <v>1967</v>
      </c>
      <c r="B918" s="11" t="s">
        <v>30</v>
      </c>
      <c r="C918" s="11" t="s">
        <v>1594</v>
      </c>
      <c r="D918" s="11" t="s">
        <v>1595</v>
      </c>
      <c r="E918" s="12">
        <v>1439</v>
      </c>
      <c r="F918" s="17" t="s">
        <v>210</v>
      </c>
      <c r="G918" s="14" t="s">
        <v>1590</v>
      </c>
      <c r="H918" s="14" t="s">
        <v>678</v>
      </c>
      <c r="I918" s="14" t="s">
        <v>44</v>
      </c>
      <c r="J918" s="26" t="s">
        <v>1596</v>
      </c>
      <c r="K918" s="16">
        <v>171</v>
      </c>
      <c r="L918" s="17"/>
      <c r="M918" s="17">
        <v>1</v>
      </c>
      <c r="N918" s="17">
        <v>0</v>
      </c>
      <c r="O918" s="17">
        <v>1</v>
      </c>
      <c r="P918" s="17">
        <v>4.33</v>
      </c>
      <c r="Q918" s="17">
        <v>3.5</v>
      </c>
      <c r="R918" s="17"/>
      <c r="S918" s="18">
        <v>3.5073000000000003</v>
      </c>
      <c r="T918" s="18">
        <v>2.835</v>
      </c>
      <c r="U918" s="18">
        <v>9.9431955000000016</v>
      </c>
      <c r="V918" s="18">
        <v>1.2371428571428573</v>
      </c>
      <c r="W918" s="17"/>
      <c r="X918" s="17"/>
      <c r="Y918" s="17" t="s">
        <v>93</v>
      </c>
      <c r="Z918" s="17"/>
      <c r="AA918" s="17"/>
      <c r="AB918" s="17">
        <v>1</v>
      </c>
      <c r="AC918" s="17">
        <v>1</v>
      </c>
      <c r="AD918" s="17"/>
      <c r="AE918" s="17">
        <v>0</v>
      </c>
    </row>
    <row r="919" spans="1:31" s="9" customFormat="1" x14ac:dyDescent="0.2">
      <c r="A919" s="32">
        <v>1968</v>
      </c>
      <c r="B919" s="19" t="s">
        <v>30</v>
      </c>
      <c r="C919" s="19" t="s">
        <v>1594</v>
      </c>
      <c r="D919" s="19" t="s">
        <v>1595</v>
      </c>
      <c r="E919" s="20">
        <v>1439</v>
      </c>
      <c r="F919" s="9" t="s">
        <v>468</v>
      </c>
      <c r="G919" s="22" t="s">
        <v>1590</v>
      </c>
      <c r="H919" s="22" t="s">
        <v>678</v>
      </c>
      <c r="I919" s="22" t="s">
        <v>178</v>
      </c>
      <c r="J919" s="28" t="s">
        <v>1597</v>
      </c>
      <c r="K919" s="24">
        <v>171</v>
      </c>
      <c r="M919" s="9">
        <v>1</v>
      </c>
      <c r="N919" s="9">
        <v>1</v>
      </c>
      <c r="O919" s="9">
        <v>1</v>
      </c>
      <c r="P919" s="9">
        <v>7</v>
      </c>
      <c r="Q919" s="9">
        <v>6</v>
      </c>
      <c r="S919" s="25">
        <v>5.67</v>
      </c>
      <c r="T919" s="25">
        <v>4.8600000000000003</v>
      </c>
      <c r="U919" s="25">
        <v>27.5562</v>
      </c>
      <c r="V919" s="25">
        <v>1.1666666666666665</v>
      </c>
      <c r="Y919" s="9" t="s">
        <v>39</v>
      </c>
      <c r="AB919" s="9">
        <v>2</v>
      </c>
      <c r="AC919" s="9" t="s">
        <v>40</v>
      </c>
      <c r="AE919" s="9">
        <v>0</v>
      </c>
    </row>
    <row r="920" spans="1:31" s="9" customFormat="1" x14ac:dyDescent="0.2">
      <c r="A920" s="32">
        <v>1969</v>
      </c>
      <c r="B920" s="19" t="s">
        <v>30</v>
      </c>
      <c r="C920" s="19" t="s">
        <v>1594</v>
      </c>
      <c r="D920" s="19" t="s">
        <v>1595</v>
      </c>
      <c r="E920" s="20">
        <v>1439</v>
      </c>
      <c r="F920" s="9" t="s">
        <v>468</v>
      </c>
      <c r="G920" s="22" t="s">
        <v>1590</v>
      </c>
      <c r="H920" s="22" t="s">
        <v>678</v>
      </c>
      <c r="I920" s="22" t="s">
        <v>227</v>
      </c>
      <c r="J920" s="28" t="s">
        <v>1598</v>
      </c>
      <c r="K920" s="24">
        <v>171</v>
      </c>
      <c r="M920" s="9">
        <v>1</v>
      </c>
      <c r="N920" s="9">
        <v>2</v>
      </c>
      <c r="O920" s="9">
        <v>1</v>
      </c>
      <c r="P920" s="9">
        <v>7</v>
      </c>
      <c r="Q920" s="9">
        <v>6</v>
      </c>
      <c r="S920" s="25">
        <v>5.67</v>
      </c>
      <c r="T920" s="25">
        <v>4.8600000000000003</v>
      </c>
      <c r="U920" s="25">
        <v>27.5562</v>
      </c>
      <c r="V920" s="25">
        <v>1.1666666666666665</v>
      </c>
      <c r="Y920" s="9" t="s">
        <v>39</v>
      </c>
      <c r="AB920" s="9">
        <v>3</v>
      </c>
      <c r="AC920" s="9" t="s">
        <v>40</v>
      </c>
      <c r="AE920" s="9">
        <v>0</v>
      </c>
    </row>
    <row r="921" spans="1:31" s="9" customFormat="1" x14ac:dyDescent="0.2">
      <c r="A921" s="32">
        <v>1969</v>
      </c>
      <c r="B921" s="19" t="s">
        <v>30</v>
      </c>
      <c r="C921" s="19" t="s">
        <v>1594</v>
      </c>
      <c r="D921" s="19" t="s">
        <v>1595</v>
      </c>
      <c r="E921" s="20">
        <v>1439</v>
      </c>
      <c r="G921" s="22"/>
      <c r="H921" s="22"/>
      <c r="I921" s="22"/>
      <c r="J921" s="28"/>
      <c r="K921" s="24"/>
      <c r="S921" s="25"/>
      <c r="T921" s="25"/>
      <c r="U921" s="18">
        <f>SUM(U918:U920)</f>
        <v>65.05559550000001</v>
      </c>
      <c r="V921" s="25"/>
    </row>
    <row r="922" spans="1:31" s="9" customFormat="1" x14ac:dyDescent="0.2">
      <c r="A922" s="32">
        <v>1971</v>
      </c>
      <c r="B922" s="11" t="s">
        <v>30</v>
      </c>
      <c r="C922" s="11" t="s">
        <v>1599</v>
      </c>
      <c r="D922" s="11" t="s">
        <v>1600</v>
      </c>
      <c r="E922" s="12">
        <v>1439</v>
      </c>
      <c r="F922" s="17" t="s">
        <v>210</v>
      </c>
      <c r="G922" s="14" t="s">
        <v>1590</v>
      </c>
      <c r="H922" s="14" t="s">
        <v>374</v>
      </c>
      <c r="I922" s="14" t="s">
        <v>222</v>
      </c>
      <c r="J922" s="26" t="s">
        <v>1601</v>
      </c>
      <c r="K922" s="16">
        <v>172</v>
      </c>
      <c r="L922" s="17"/>
      <c r="M922" s="17"/>
      <c r="N922" s="17">
        <v>0</v>
      </c>
      <c r="O922" s="17">
        <v>1</v>
      </c>
      <c r="P922" s="17">
        <v>7.5</v>
      </c>
      <c r="Q922" s="17">
        <v>2.5</v>
      </c>
      <c r="R922" s="17"/>
      <c r="S922" s="18">
        <v>6.0750000000000002</v>
      </c>
      <c r="T922" s="18">
        <v>2.0250000000000004</v>
      </c>
      <c r="U922" s="18">
        <v>12.301875000000003</v>
      </c>
      <c r="V922" s="18">
        <v>2.9999999999999996</v>
      </c>
      <c r="W922" s="17"/>
      <c r="X922" s="17"/>
      <c r="Y922" s="17" t="s">
        <v>93</v>
      </c>
      <c r="Z922" s="17"/>
      <c r="AA922" s="17"/>
      <c r="AB922" s="17">
        <v>1</v>
      </c>
      <c r="AC922" s="17">
        <v>1</v>
      </c>
      <c r="AD922" s="17"/>
      <c r="AE922" s="17">
        <v>374</v>
      </c>
    </row>
    <row r="923" spans="1:31" s="9" customFormat="1" x14ac:dyDescent="0.2">
      <c r="A923" s="32">
        <v>1972</v>
      </c>
      <c r="B923" s="19" t="s">
        <v>30</v>
      </c>
      <c r="C923" s="19" t="s">
        <v>1599</v>
      </c>
      <c r="D923" s="19" t="s">
        <v>1600</v>
      </c>
      <c r="E923" s="20">
        <v>1439</v>
      </c>
      <c r="F923" s="9" t="s">
        <v>394</v>
      </c>
      <c r="G923" s="22" t="s">
        <v>1590</v>
      </c>
      <c r="H923" s="22" t="s">
        <v>374</v>
      </c>
      <c r="I923" s="22" t="s">
        <v>288</v>
      </c>
      <c r="J923" s="28" t="s">
        <v>1602</v>
      </c>
      <c r="K923" s="24">
        <v>172</v>
      </c>
      <c r="N923" s="9">
        <v>0</v>
      </c>
      <c r="O923" s="9">
        <v>2</v>
      </c>
      <c r="P923" s="9">
        <v>0</v>
      </c>
      <c r="Q923" s="9">
        <v>0</v>
      </c>
      <c r="S923" s="25">
        <v>0</v>
      </c>
      <c r="T923" s="25">
        <v>0</v>
      </c>
      <c r="U923" s="25">
        <v>0</v>
      </c>
      <c r="V923" s="25">
        <v>0</v>
      </c>
      <c r="AB923" s="9">
        <v>2</v>
      </c>
      <c r="AC923" s="9" t="s">
        <v>40</v>
      </c>
      <c r="AE923" s="9">
        <v>374</v>
      </c>
    </row>
    <row r="924" spans="1:31" s="9" customFormat="1" x14ac:dyDescent="0.2">
      <c r="A924" s="32">
        <v>1973</v>
      </c>
      <c r="B924" s="19" t="s">
        <v>30</v>
      </c>
      <c r="C924" s="19" t="s">
        <v>1599</v>
      </c>
      <c r="D924" s="19" t="s">
        <v>1600</v>
      </c>
      <c r="E924" s="20">
        <v>1439</v>
      </c>
      <c r="F924" s="30" t="s">
        <v>870</v>
      </c>
      <c r="G924" s="31" t="s">
        <v>1590</v>
      </c>
      <c r="H924" s="31" t="s">
        <v>374</v>
      </c>
      <c r="I924" s="31" t="s">
        <v>227</v>
      </c>
      <c r="J924" s="30" t="s">
        <v>1603</v>
      </c>
      <c r="K924" s="24">
        <v>172</v>
      </c>
      <c r="L924" s="30"/>
      <c r="M924" s="30">
        <v>1</v>
      </c>
      <c r="N924" s="30">
        <v>0</v>
      </c>
      <c r="O924" s="30">
        <v>3</v>
      </c>
      <c r="P924" s="30">
        <v>7</v>
      </c>
      <c r="Q924" s="30">
        <v>4</v>
      </c>
      <c r="R924" s="30"/>
      <c r="S924" s="35">
        <v>5.67</v>
      </c>
      <c r="T924" s="35">
        <v>3.24</v>
      </c>
      <c r="U924" s="35">
        <v>18.370800000000003</v>
      </c>
      <c r="V924" s="35">
        <v>1.7499999999999998</v>
      </c>
      <c r="W924" s="30"/>
      <c r="X924" s="30"/>
      <c r="Y924" s="30" t="s">
        <v>460</v>
      </c>
      <c r="Z924" s="30"/>
      <c r="AA924" s="30"/>
      <c r="AB924" s="9">
        <v>3</v>
      </c>
      <c r="AC924" s="9" t="s">
        <v>40</v>
      </c>
      <c r="AE924" s="9">
        <v>374</v>
      </c>
    </row>
    <row r="925" spans="1:31" s="9" customFormat="1" x14ac:dyDescent="0.2">
      <c r="A925" s="32">
        <v>1974</v>
      </c>
      <c r="B925" s="19" t="s">
        <v>30</v>
      </c>
      <c r="C925" s="19" t="s">
        <v>1599</v>
      </c>
      <c r="D925" s="19" t="s">
        <v>1600</v>
      </c>
      <c r="E925" s="20">
        <v>1439</v>
      </c>
      <c r="F925" s="9" t="s">
        <v>213</v>
      </c>
      <c r="G925" s="22" t="s">
        <v>1590</v>
      </c>
      <c r="H925" s="22" t="s">
        <v>374</v>
      </c>
      <c r="I925" s="22" t="s">
        <v>266</v>
      </c>
      <c r="J925" s="28" t="s">
        <v>1604</v>
      </c>
      <c r="K925" s="24">
        <v>172</v>
      </c>
      <c r="M925" s="9">
        <v>1</v>
      </c>
      <c r="N925" s="9">
        <v>1</v>
      </c>
      <c r="O925" s="9">
        <v>1</v>
      </c>
      <c r="P925" s="9">
        <v>7</v>
      </c>
      <c r="Q925" s="9">
        <v>4</v>
      </c>
      <c r="S925" s="25">
        <v>5.67</v>
      </c>
      <c r="T925" s="25">
        <v>3.24</v>
      </c>
      <c r="U925" s="25">
        <v>18.370800000000003</v>
      </c>
      <c r="V925" s="25">
        <v>1.7499999999999998</v>
      </c>
      <c r="Y925" s="9" t="s">
        <v>39</v>
      </c>
      <c r="AB925" s="9">
        <v>4</v>
      </c>
      <c r="AC925" s="9" t="s">
        <v>40</v>
      </c>
      <c r="AE925" s="9">
        <v>374</v>
      </c>
    </row>
    <row r="926" spans="1:31" s="9" customFormat="1" x14ac:dyDescent="0.2">
      <c r="A926" s="32">
        <v>1975</v>
      </c>
      <c r="B926" s="19" t="s">
        <v>30</v>
      </c>
      <c r="C926" s="19" t="s">
        <v>1599</v>
      </c>
      <c r="D926" s="19" t="s">
        <v>1600</v>
      </c>
      <c r="E926" s="20">
        <v>1439</v>
      </c>
      <c r="F926" s="30" t="s">
        <v>870</v>
      </c>
      <c r="G926" s="31" t="s">
        <v>1590</v>
      </c>
      <c r="H926" s="31" t="s">
        <v>374</v>
      </c>
      <c r="I926" s="31" t="s">
        <v>232</v>
      </c>
      <c r="J926" s="30" t="s">
        <v>1605</v>
      </c>
      <c r="K926" s="24">
        <v>172</v>
      </c>
      <c r="L926" s="30"/>
      <c r="M926" s="30">
        <v>2</v>
      </c>
      <c r="N926" s="30">
        <v>0</v>
      </c>
      <c r="O926" s="30">
        <v>4</v>
      </c>
      <c r="P926" s="30">
        <v>5</v>
      </c>
      <c r="Q926" s="30">
        <v>3.5</v>
      </c>
      <c r="R926" s="30"/>
      <c r="S926" s="35">
        <v>4.0500000000000007</v>
      </c>
      <c r="T926" s="35">
        <v>2.835</v>
      </c>
      <c r="U926" s="35">
        <v>11.481750000000002</v>
      </c>
      <c r="V926" s="35">
        <v>1.4285714285714288</v>
      </c>
      <c r="W926" s="30"/>
      <c r="X926" s="30"/>
      <c r="Y926" s="30" t="s">
        <v>404</v>
      </c>
      <c r="Z926" s="30"/>
      <c r="AA926" s="30"/>
      <c r="AB926" s="9">
        <v>5</v>
      </c>
      <c r="AC926" s="9" t="s">
        <v>40</v>
      </c>
      <c r="AE926" s="9">
        <v>374</v>
      </c>
    </row>
    <row r="927" spans="1:31" s="9" customFormat="1" x14ac:dyDescent="0.2">
      <c r="A927" s="32">
        <v>1976</v>
      </c>
      <c r="B927" s="19" t="s">
        <v>30</v>
      </c>
      <c r="C927" s="19" t="s">
        <v>1599</v>
      </c>
      <c r="D927" s="19" t="s">
        <v>1600</v>
      </c>
      <c r="E927" s="20">
        <v>1439</v>
      </c>
      <c r="F927" s="9" t="s">
        <v>207</v>
      </c>
      <c r="G927" s="22" t="s">
        <v>1590</v>
      </c>
      <c r="H927" s="22" t="s">
        <v>374</v>
      </c>
      <c r="I927" s="22" t="s">
        <v>235</v>
      </c>
      <c r="J927" s="28" t="s">
        <v>1606</v>
      </c>
      <c r="K927" s="24">
        <v>172</v>
      </c>
      <c r="M927" s="9">
        <v>2</v>
      </c>
      <c r="N927" s="9">
        <v>1</v>
      </c>
      <c r="O927" s="9">
        <v>2</v>
      </c>
      <c r="P927" s="9">
        <v>9</v>
      </c>
      <c r="Q927" s="9">
        <v>5.5</v>
      </c>
      <c r="S927" s="25">
        <v>7.2900000000000009</v>
      </c>
      <c r="T927" s="25">
        <v>4.4550000000000001</v>
      </c>
      <c r="U927" s="25">
        <v>32.476950000000002</v>
      </c>
      <c r="V927" s="25">
        <v>1.6363636363636365</v>
      </c>
      <c r="Y927" s="9" t="s">
        <v>39</v>
      </c>
      <c r="AB927" s="9">
        <v>6</v>
      </c>
      <c r="AC927" s="9" t="s">
        <v>40</v>
      </c>
      <c r="AE927" s="9">
        <v>374</v>
      </c>
    </row>
    <row r="928" spans="1:31" s="9" customFormat="1" x14ac:dyDescent="0.2">
      <c r="A928" s="32">
        <v>1977</v>
      </c>
      <c r="B928" s="19" t="s">
        <v>30</v>
      </c>
      <c r="C928" s="19" t="s">
        <v>1599</v>
      </c>
      <c r="D928" s="19" t="s">
        <v>1600</v>
      </c>
      <c r="E928" s="20">
        <v>1439</v>
      </c>
      <c r="F928" s="9" t="s">
        <v>210</v>
      </c>
      <c r="G928" s="22" t="s">
        <v>1590</v>
      </c>
      <c r="H928" s="22" t="s">
        <v>374</v>
      </c>
      <c r="I928" s="22" t="s">
        <v>355</v>
      </c>
      <c r="J928" s="28" t="s">
        <v>1607</v>
      </c>
      <c r="K928" s="24">
        <v>172</v>
      </c>
      <c r="M928" s="9">
        <v>3</v>
      </c>
      <c r="N928" s="9">
        <v>0</v>
      </c>
      <c r="O928" s="9">
        <v>5</v>
      </c>
      <c r="P928" s="9">
        <v>7</v>
      </c>
      <c r="Q928" s="9">
        <v>2.5</v>
      </c>
      <c r="S928" s="25">
        <v>5.67</v>
      </c>
      <c r="T928" s="25">
        <v>2.0250000000000004</v>
      </c>
      <c r="U928" s="25">
        <v>11.481750000000002</v>
      </c>
      <c r="V928" s="25">
        <v>2.7999999999999994</v>
      </c>
      <c r="Y928" s="9" t="s">
        <v>1608</v>
      </c>
      <c r="AB928" s="9">
        <v>7</v>
      </c>
      <c r="AC928" s="9" t="s">
        <v>40</v>
      </c>
      <c r="AE928" s="9">
        <v>374</v>
      </c>
    </row>
    <row r="929" spans="1:31" s="9" customFormat="1" x14ac:dyDescent="0.2">
      <c r="A929" s="32">
        <v>1978</v>
      </c>
      <c r="B929" s="19" t="s">
        <v>30</v>
      </c>
      <c r="C929" s="19" t="s">
        <v>1599</v>
      </c>
      <c r="D929" s="19" t="s">
        <v>1600</v>
      </c>
      <c r="E929" s="20">
        <v>1439</v>
      </c>
      <c r="F929" s="9" t="s">
        <v>210</v>
      </c>
      <c r="G929" s="22" t="s">
        <v>1590</v>
      </c>
      <c r="H929" s="22" t="s">
        <v>374</v>
      </c>
      <c r="I929" s="22" t="s">
        <v>484</v>
      </c>
      <c r="J929" s="28" t="s">
        <v>1609</v>
      </c>
      <c r="K929" s="24">
        <v>172</v>
      </c>
      <c r="M929" s="9">
        <v>3</v>
      </c>
      <c r="N929" s="9">
        <v>1</v>
      </c>
      <c r="O929" s="9">
        <v>3</v>
      </c>
      <c r="P929" s="9">
        <v>7</v>
      </c>
      <c r="Q929" s="9">
        <v>2.5</v>
      </c>
      <c r="S929" s="25">
        <v>5.67</v>
      </c>
      <c r="T929" s="25">
        <v>2.0250000000000004</v>
      </c>
      <c r="U929" s="25">
        <v>11.481750000000002</v>
      </c>
      <c r="V929" s="25">
        <v>2.7999999999999994</v>
      </c>
      <c r="Y929" s="9" t="s">
        <v>39</v>
      </c>
      <c r="AB929" s="9">
        <v>8</v>
      </c>
      <c r="AC929" s="9" t="s">
        <v>40</v>
      </c>
      <c r="AE929" s="9">
        <v>374</v>
      </c>
    </row>
    <row r="930" spans="1:31" s="9" customFormat="1" x14ac:dyDescent="0.2">
      <c r="A930" s="32">
        <v>1978</v>
      </c>
      <c r="B930" s="19" t="s">
        <v>30</v>
      </c>
      <c r="C930" s="19" t="s">
        <v>1599</v>
      </c>
      <c r="D930" s="19" t="s">
        <v>1600</v>
      </c>
      <c r="E930" s="20">
        <v>1439</v>
      </c>
      <c r="G930" s="22"/>
      <c r="H930" s="22"/>
      <c r="I930" s="22"/>
      <c r="J930" s="28"/>
      <c r="K930" s="24"/>
      <c r="S930" s="25"/>
      <c r="T930" s="25"/>
      <c r="U930" s="18">
        <f>SUM(U922:U929)</f>
        <v>115.96567500000002</v>
      </c>
      <c r="V930" s="25"/>
    </row>
    <row r="931" spans="1:31" s="9" customFormat="1" x14ac:dyDescent="0.2">
      <c r="A931" s="32">
        <v>1980</v>
      </c>
      <c r="B931" s="11" t="s">
        <v>30</v>
      </c>
      <c r="C931" s="11" t="s">
        <v>1610</v>
      </c>
      <c r="D931" s="11" t="s">
        <v>1600</v>
      </c>
      <c r="E931" s="12">
        <v>1439</v>
      </c>
      <c r="F931" s="17" t="s">
        <v>1002</v>
      </c>
      <c r="G931" s="14" t="s">
        <v>1590</v>
      </c>
      <c r="H931" s="14" t="s">
        <v>1611</v>
      </c>
      <c r="I931" s="14" t="s">
        <v>222</v>
      </c>
      <c r="J931" s="26" t="s">
        <v>1601</v>
      </c>
      <c r="K931" s="16">
        <v>173</v>
      </c>
      <c r="L931" s="17"/>
      <c r="M931" s="17"/>
      <c r="N931" s="17">
        <v>0</v>
      </c>
      <c r="O931" s="17">
        <v>1</v>
      </c>
      <c r="P931" s="17">
        <v>6</v>
      </c>
      <c r="Q931" s="17">
        <v>2.25</v>
      </c>
      <c r="R931" s="17"/>
      <c r="S931" s="18">
        <v>4.8600000000000003</v>
      </c>
      <c r="T931" s="18">
        <v>1.8225000000000002</v>
      </c>
      <c r="U931" s="18">
        <v>8.8573500000000021</v>
      </c>
      <c r="V931" s="18">
        <v>2.6666666666666665</v>
      </c>
      <c r="W931" s="17"/>
      <c r="X931" s="17"/>
      <c r="Y931" s="17" t="s">
        <v>1612</v>
      </c>
      <c r="Z931" s="17"/>
      <c r="AA931" s="17"/>
      <c r="AB931" s="17">
        <v>1</v>
      </c>
      <c r="AC931" s="17">
        <v>1</v>
      </c>
      <c r="AD931" s="17"/>
      <c r="AE931" s="17">
        <v>100</v>
      </c>
    </row>
    <row r="932" spans="1:31" s="9" customFormat="1" x14ac:dyDescent="0.2">
      <c r="A932" s="32">
        <v>1981</v>
      </c>
      <c r="B932" s="19" t="s">
        <v>30</v>
      </c>
      <c r="C932" s="11" t="s">
        <v>1610</v>
      </c>
      <c r="D932" s="19" t="s">
        <v>1600</v>
      </c>
      <c r="E932" s="20">
        <v>1439</v>
      </c>
      <c r="F932" s="9" t="s">
        <v>1002</v>
      </c>
      <c r="G932" s="22" t="s">
        <v>1590</v>
      </c>
      <c r="H932" s="14" t="s">
        <v>1611</v>
      </c>
      <c r="I932" s="22" t="s">
        <v>288</v>
      </c>
      <c r="J932" s="28" t="s">
        <v>1602</v>
      </c>
      <c r="K932" s="24">
        <v>173</v>
      </c>
      <c r="N932" s="9">
        <v>0</v>
      </c>
      <c r="O932" s="9">
        <v>2</v>
      </c>
      <c r="P932" s="9">
        <v>5</v>
      </c>
      <c r="Q932" s="9">
        <v>3</v>
      </c>
      <c r="S932" s="25">
        <v>4.0500000000000007</v>
      </c>
      <c r="T932" s="25">
        <v>2.4300000000000002</v>
      </c>
      <c r="U932" s="25">
        <v>9.8415000000000017</v>
      </c>
      <c r="V932" s="25">
        <v>1.6666666666666667</v>
      </c>
      <c r="Y932" s="9" t="s">
        <v>1612</v>
      </c>
      <c r="AB932" s="9">
        <v>2</v>
      </c>
      <c r="AC932" s="9" t="s">
        <v>40</v>
      </c>
      <c r="AE932" s="9">
        <v>100</v>
      </c>
    </row>
    <row r="933" spans="1:31" s="9" customFormat="1" x14ac:dyDescent="0.2">
      <c r="A933" s="32">
        <v>1981</v>
      </c>
      <c r="B933" s="19" t="s">
        <v>30</v>
      </c>
      <c r="C933" s="11" t="s">
        <v>1610</v>
      </c>
      <c r="D933" s="19" t="s">
        <v>1600</v>
      </c>
      <c r="E933" s="20">
        <v>1439</v>
      </c>
      <c r="G933" s="22"/>
      <c r="H933" s="22"/>
      <c r="I933" s="22"/>
      <c r="J933" s="28"/>
      <c r="K933" s="24"/>
      <c r="S933" s="25"/>
      <c r="T933" s="25"/>
      <c r="U933" s="18">
        <f>SUM(U931:U932)</f>
        <v>18.698850000000004</v>
      </c>
      <c r="V933" s="25"/>
    </row>
    <row r="934" spans="1:31" s="9" customFormat="1" x14ac:dyDescent="0.2">
      <c r="A934" s="32">
        <v>1983</v>
      </c>
      <c r="B934" s="11" t="s">
        <v>30</v>
      </c>
      <c r="C934" s="11" t="s">
        <v>1613</v>
      </c>
      <c r="D934" s="11" t="s">
        <v>1614</v>
      </c>
      <c r="E934" s="12">
        <v>1439</v>
      </c>
      <c r="F934" s="17" t="s">
        <v>210</v>
      </c>
      <c r="G934" s="14" t="s">
        <v>1590</v>
      </c>
      <c r="H934" s="14" t="s">
        <v>241</v>
      </c>
      <c r="I934" s="14" t="s">
        <v>44</v>
      </c>
      <c r="J934" s="26" t="s">
        <v>1615</v>
      </c>
      <c r="K934" s="16">
        <v>174</v>
      </c>
      <c r="L934" s="17"/>
      <c r="M934" s="17">
        <v>1</v>
      </c>
      <c r="N934" s="17">
        <v>0</v>
      </c>
      <c r="O934" s="17">
        <v>1</v>
      </c>
      <c r="P934" s="17">
        <v>6</v>
      </c>
      <c r="Q934" s="17">
        <v>3.5</v>
      </c>
      <c r="R934" s="17"/>
      <c r="S934" s="18">
        <v>4.8600000000000003</v>
      </c>
      <c r="T934" s="18">
        <v>2.835</v>
      </c>
      <c r="U934" s="18">
        <v>13.7781</v>
      </c>
      <c r="V934" s="18">
        <v>1.7142857142857144</v>
      </c>
      <c r="W934" s="17"/>
      <c r="X934" s="17"/>
      <c r="Y934" s="17" t="s">
        <v>93</v>
      </c>
      <c r="Z934" s="17"/>
      <c r="AA934" s="17"/>
      <c r="AB934" s="17">
        <v>1</v>
      </c>
      <c r="AC934" s="17">
        <v>1</v>
      </c>
      <c r="AD934" s="17"/>
      <c r="AE934" s="17">
        <v>748</v>
      </c>
    </row>
    <row r="935" spans="1:31" s="9" customFormat="1" x14ac:dyDescent="0.2">
      <c r="A935" s="32">
        <v>1984</v>
      </c>
      <c r="B935" s="19" t="s">
        <v>30</v>
      </c>
      <c r="C935" s="19" t="s">
        <v>1613</v>
      </c>
      <c r="D935" s="19" t="s">
        <v>1614</v>
      </c>
      <c r="E935" s="20">
        <v>1439</v>
      </c>
      <c r="F935" s="9" t="s">
        <v>39</v>
      </c>
      <c r="G935" s="22" t="s">
        <v>1590</v>
      </c>
      <c r="H935" s="22" t="s">
        <v>241</v>
      </c>
      <c r="I935" s="22" t="s">
        <v>178</v>
      </c>
      <c r="J935" s="28" t="s">
        <v>1616</v>
      </c>
      <c r="K935" s="24">
        <v>174</v>
      </c>
      <c r="M935" s="9">
        <v>1</v>
      </c>
      <c r="N935" s="9">
        <v>1</v>
      </c>
      <c r="O935" s="9">
        <v>1</v>
      </c>
      <c r="P935" s="9">
        <v>7</v>
      </c>
      <c r="Q935" s="9">
        <v>3.5</v>
      </c>
      <c r="S935" s="25">
        <v>5.67</v>
      </c>
      <c r="T935" s="25">
        <v>2.835</v>
      </c>
      <c r="U935" s="25">
        <v>16.074449999999999</v>
      </c>
      <c r="V935" s="25">
        <v>2</v>
      </c>
      <c r="Y935" s="9" t="s">
        <v>39</v>
      </c>
      <c r="AB935" s="9">
        <v>2</v>
      </c>
      <c r="AC935" s="9" t="s">
        <v>40</v>
      </c>
      <c r="AE935" s="9">
        <v>748</v>
      </c>
    </row>
    <row r="936" spans="1:31" s="9" customFormat="1" x14ac:dyDescent="0.2">
      <c r="A936" s="32">
        <v>1985</v>
      </c>
      <c r="B936" s="19" t="s">
        <v>30</v>
      </c>
      <c r="C936" s="19" t="s">
        <v>1613</v>
      </c>
      <c r="D936" s="19" t="s">
        <v>1614</v>
      </c>
      <c r="E936" s="20">
        <v>1439</v>
      </c>
      <c r="F936" s="9" t="s">
        <v>394</v>
      </c>
      <c r="G936" s="22" t="s">
        <v>1590</v>
      </c>
      <c r="H936" s="22" t="s">
        <v>241</v>
      </c>
      <c r="I936" s="22" t="s">
        <v>181</v>
      </c>
      <c r="J936" s="28" t="s">
        <v>1617</v>
      </c>
      <c r="K936" s="24">
        <v>174</v>
      </c>
      <c r="N936" s="9">
        <v>0</v>
      </c>
      <c r="O936" s="9">
        <v>2</v>
      </c>
      <c r="P936" s="9">
        <v>0</v>
      </c>
      <c r="Q936" s="9">
        <v>0</v>
      </c>
      <c r="S936" s="25">
        <v>0</v>
      </c>
      <c r="T936" s="25">
        <v>0</v>
      </c>
      <c r="U936" s="25">
        <v>0</v>
      </c>
      <c r="V936" s="25">
        <v>0</v>
      </c>
      <c r="AB936" s="9">
        <v>3</v>
      </c>
      <c r="AC936" s="9" t="s">
        <v>40</v>
      </c>
      <c r="AE936" s="9">
        <v>748</v>
      </c>
    </row>
    <row r="937" spans="1:31" s="9" customFormat="1" x14ac:dyDescent="0.2">
      <c r="A937" s="32">
        <v>1986</v>
      </c>
      <c r="B937" s="19" t="s">
        <v>30</v>
      </c>
      <c r="C937" s="19" t="s">
        <v>1613</v>
      </c>
      <c r="D937" s="19" t="s">
        <v>1614</v>
      </c>
      <c r="E937" s="20">
        <v>1439</v>
      </c>
      <c r="F937" s="9" t="s">
        <v>229</v>
      </c>
      <c r="G937" s="22" t="s">
        <v>1590</v>
      </c>
      <c r="H937" s="22" t="s">
        <v>241</v>
      </c>
      <c r="I937" s="22" t="s">
        <v>350</v>
      </c>
      <c r="J937" s="28" t="s">
        <v>1618</v>
      </c>
      <c r="K937" s="24">
        <v>174</v>
      </c>
      <c r="M937" s="9">
        <v>2</v>
      </c>
      <c r="N937" s="9">
        <v>0</v>
      </c>
      <c r="O937" s="9">
        <v>3</v>
      </c>
      <c r="P937" s="9">
        <v>6</v>
      </c>
      <c r="Q937" s="9">
        <v>3</v>
      </c>
      <c r="S937" s="25">
        <v>4.8600000000000003</v>
      </c>
      <c r="T937" s="25">
        <v>2.4300000000000002</v>
      </c>
      <c r="U937" s="25">
        <v>11.809800000000001</v>
      </c>
      <c r="V937" s="25">
        <v>2</v>
      </c>
      <c r="Y937" s="9" t="s">
        <v>404</v>
      </c>
      <c r="AB937" s="9">
        <v>4</v>
      </c>
      <c r="AC937" s="9" t="s">
        <v>40</v>
      </c>
      <c r="AE937" s="9">
        <v>748</v>
      </c>
    </row>
    <row r="938" spans="1:31" s="9" customFormat="1" x14ac:dyDescent="0.2">
      <c r="A938" s="32">
        <v>1987</v>
      </c>
      <c r="B938" s="19" t="s">
        <v>30</v>
      </c>
      <c r="C938" s="19" t="s">
        <v>1613</v>
      </c>
      <c r="D938" s="19" t="s">
        <v>1614</v>
      </c>
      <c r="E938" s="20">
        <v>1439</v>
      </c>
      <c r="F938" s="9" t="s">
        <v>213</v>
      </c>
      <c r="G938" s="22" t="s">
        <v>1590</v>
      </c>
      <c r="H938" s="22" t="s">
        <v>241</v>
      </c>
      <c r="I938" s="22" t="s">
        <v>232</v>
      </c>
      <c r="J938" s="28" t="s">
        <v>1619</v>
      </c>
      <c r="K938" s="24">
        <v>174</v>
      </c>
      <c r="M938" s="9">
        <v>2</v>
      </c>
      <c r="N938" s="9">
        <v>1</v>
      </c>
      <c r="O938" s="9">
        <v>2</v>
      </c>
      <c r="P938" s="9">
        <v>6</v>
      </c>
      <c r="Q938" s="9">
        <v>3</v>
      </c>
      <c r="S938" s="25">
        <v>4.8600000000000003</v>
      </c>
      <c r="T938" s="25">
        <v>2.4300000000000002</v>
      </c>
      <c r="U938" s="25">
        <v>11.809800000000001</v>
      </c>
      <c r="V938" s="25">
        <v>2</v>
      </c>
      <c r="AB938" s="9">
        <v>5</v>
      </c>
      <c r="AC938" s="9" t="s">
        <v>40</v>
      </c>
      <c r="AE938" s="9">
        <v>748</v>
      </c>
    </row>
    <row r="939" spans="1:31" s="9" customFormat="1" x14ac:dyDescent="0.2">
      <c r="A939" s="32">
        <v>1988</v>
      </c>
      <c r="B939" s="19" t="s">
        <v>30</v>
      </c>
      <c r="C939" s="19" t="s">
        <v>1613</v>
      </c>
      <c r="D939" s="19" t="s">
        <v>1614</v>
      </c>
      <c r="E939" s="20">
        <v>1439</v>
      </c>
      <c r="F939" s="30" t="s">
        <v>870</v>
      </c>
      <c r="G939" s="31" t="s">
        <v>1590</v>
      </c>
      <c r="H939" s="22" t="s">
        <v>241</v>
      </c>
      <c r="I939" s="31" t="s">
        <v>353</v>
      </c>
      <c r="J939" s="30" t="s">
        <v>1620</v>
      </c>
      <c r="K939" s="24">
        <v>174</v>
      </c>
      <c r="L939" s="30"/>
      <c r="M939" s="30">
        <v>3</v>
      </c>
      <c r="N939" s="30">
        <v>0</v>
      </c>
      <c r="O939" s="30">
        <v>3</v>
      </c>
      <c r="P939" s="30">
        <v>4</v>
      </c>
      <c r="Q939" s="30">
        <v>4</v>
      </c>
      <c r="R939" s="30"/>
      <c r="S939" s="35">
        <v>3.24</v>
      </c>
      <c r="T939" s="35">
        <v>3.24</v>
      </c>
      <c r="U939" s="35">
        <v>10.497600000000002</v>
      </c>
      <c r="V939" s="35">
        <v>1</v>
      </c>
      <c r="W939" s="30"/>
      <c r="X939" s="30"/>
      <c r="Y939" s="30" t="s">
        <v>1621</v>
      </c>
      <c r="Z939" s="30"/>
      <c r="AA939" s="30"/>
      <c r="AB939" s="9">
        <v>6</v>
      </c>
      <c r="AC939" s="9" t="s">
        <v>40</v>
      </c>
      <c r="AE939" s="9">
        <v>748</v>
      </c>
    </row>
    <row r="940" spans="1:31" s="9" customFormat="1" x14ac:dyDescent="0.2">
      <c r="A940" s="32">
        <v>1989</v>
      </c>
      <c r="B940" s="19" t="s">
        <v>30</v>
      </c>
      <c r="C940" s="19" t="s">
        <v>1613</v>
      </c>
      <c r="D940" s="19" t="s">
        <v>1614</v>
      </c>
      <c r="E940" s="20">
        <v>1439</v>
      </c>
      <c r="F940" s="9" t="s">
        <v>213</v>
      </c>
      <c r="G940" s="22" t="s">
        <v>1590</v>
      </c>
      <c r="H940" s="22" t="s">
        <v>241</v>
      </c>
      <c r="I940" s="22" t="s">
        <v>355</v>
      </c>
      <c r="J940" s="28" t="s">
        <v>1622</v>
      </c>
      <c r="K940" s="24">
        <v>174</v>
      </c>
      <c r="M940" s="9">
        <v>3</v>
      </c>
      <c r="N940" s="9">
        <v>1</v>
      </c>
      <c r="O940" s="9">
        <v>3</v>
      </c>
      <c r="P940" s="9">
        <v>4</v>
      </c>
      <c r="Q940" s="9">
        <v>4</v>
      </c>
      <c r="S940" s="25">
        <v>3.24</v>
      </c>
      <c r="T940" s="25">
        <v>3.24</v>
      </c>
      <c r="U940" s="25">
        <v>10.497600000000002</v>
      </c>
      <c r="V940" s="25">
        <v>1</v>
      </c>
      <c r="Y940" s="9" t="s">
        <v>39</v>
      </c>
      <c r="AB940" s="9">
        <v>7</v>
      </c>
      <c r="AC940" s="9" t="s">
        <v>40</v>
      </c>
      <c r="AE940" s="9">
        <v>748</v>
      </c>
    </row>
    <row r="941" spans="1:31" s="9" customFormat="1" x14ac:dyDescent="0.2">
      <c r="A941" s="32">
        <v>1990</v>
      </c>
      <c r="B941" s="19" t="s">
        <v>30</v>
      </c>
      <c r="C941" s="19" t="s">
        <v>1613</v>
      </c>
      <c r="D941" s="19" t="s">
        <v>1614</v>
      </c>
      <c r="E941" s="20">
        <v>1439</v>
      </c>
      <c r="F941" s="9" t="s">
        <v>884</v>
      </c>
      <c r="G941" s="22" t="s">
        <v>1590</v>
      </c>
      <c r="H941" s="22" t="s">
        <v>241</v>
      </c>
      <c r="I941" s="22" t="s">
        <v>484</v>
      </c>
      <c r="J941" s="28" t="s">
        <v>1623</v>
      </c>
      <c r="K941" s="24">
        <v>174</v>
      </c>
      <c r="M941" s="9">
        <v>3</v>
      </c>
      <c r="N941" s="9">
        <v>-1</v>
      </c>
      <c r="O941" s="9">
        <v>1</v>
      </c>
      <c r="P941" s="9">
        <v>4</v>
      </c>
      <c r="Q941" s="9">
        <v>4</v>
      </c>
      <c r="S941" s="25">
        <v>3.24</v>
      </c>
      <c r="T941" s="25">
        <v>3.24</v>
      </c>
      <c r="U941" s="25">
        <v>10.497600000000002</v>
      </c>
      <c r="V941" s="25">
        <v>1</v>
      </c>
      <c r="Y941" s="9" t="s">
        <v>401</v>
      </c>
      <c r="AB941" s="9">
        <v>8</v>
      </c>
      <c r="AC941" s="9" t="s">
        <v>40</v>
      </c>
      <c r="AE941" s="9">
        <v>748</v>
      </c>
    </row>
    <row r="942" spans="1:31" s="9" customFormat="1" x14ac:dyDescent="0.2">
      <c r="A942" s="32">
        <v>1991</v>
      </c>
      <c r="B942" s="19" t="s">
        <v>30</v>
      </c>
      <c r="C942" s="19" t="s">
        <v>1613</v>
      </c>
      <c r="D942" s="19" t="s">
        <v>1614</v>
      </c>
      <c r="E942" s="20">
        <v>1439</v>
      </c>
      <c r="F942" s="30" t="s">
        <v>870</v>
      </c>
      <c r="G942" s="31" t="s">
        <v>1590</v>
      </c>
      <c r="H942" s="22" t="s">
        <v>241</v>
      </c>
      <c r="I942" s="31" t="s">
        <v>359</v>
      </c>
      <c r="J942" s="30" t="s">
        <v>1624</v>
      </c>
      <c r="K942" s="24">
        <v>174</v>
      </c>
      <c r="L942" s="30"/>
      <c r="M942" s="30">
        <v>4</v>
      </c>
      <c r="N942" s="30">
        <v>0</v>
      </c>
      <c r="O942" s="30">
        <v>4</v>
      </c>
      <c r="P942" s="30">
        <v>12</v>
      </c>
      <c r="Q942" s="30">
        <v>4</v>
      </c>
      <c r="R942" s="30"/>
      <c r="S942" s="35">
        <v>9.7200000000000006</v>
      </c>
      <c r="T942" s="35">
        <v>3.24</v>
      </c>
      <c r="U942" s="35">
        <v>31.492800000000003</v>
      </c>
      <c r="V942" s="35">
        <v>3</v>
      </c>
      <c r="W942" s="30"/>
      <c r="X942" s="30"/>
      <c r="Y942" s="30" t="s">
        <v>661</v>
      </c>
      <c r="Z942" s="30"/>
      <c r="AA942" s="30"/>
      <c r="AB942" s="9">
        <v>9</v>
      </c>
      <c r="AC942" s="9" t="s">
        <v>40</v>
      </c>
      <c r="AE942" s="9">
        <v>748</v>
      </c>
    </row>
    <row r="943" spans="1:31" s="9" customFormat="1" x14ac:dyDescent="0.2">
      <c r="A943" s="32">
        <v>1992</v>
      </c>
      <c r="B943" s="19" t="s">
        <v>30</v>
      </c>
      <c r="C943" s="19" t="s">
        <v>1613</v>
      </c>
      <c r="D943" s="19" t="s">
        <v>1614</v>
      </c>
      <c r="E943" s="20">
        <v>1439</v>
      </c>
      <c r="F943" s="9" t="s">
        <v>213</v>
      </c>
      <c r="G943" s="22" t="s">
        <v>1590</v>
      </c>
      <c r="H943" s="22" t="s">
        <v>241</v>
      </c>
      <c r="I943" s="22" t="s">
        <v>487</v>
      </c>
      <c r="J943" s="28" t="s">
        <v>1625</v>
      </c>
      <c r="K943" s="24">
        <v>174</v>
      </c>
      <c r="M943" s="9">
        <v>4</v>
      </c>
      <c r="N943" s="9">
        <v>1</v>
      </c>
      <c r="O943" s="9">
        <v>4</v>
      </c>
      <c r="P943" s="9">
        <v>12</v>
      </c>
      <c r="Q943" s="9">
        <v>4</v>
      </c>
      <c r="S943" s="25">
        <v>9.7200000000000006</v>
      </c>
      <c r="T943" s="25">
        <v>3.24</v>
      </c>
      <c r="U943" s="25">
        <v>31.492800000000003</v>
      </c>
      <c r="V943" s="25">
        <v>3</v>
      </c>
      <c r="Y943" s="9" t="s">
        <v>39</v>
      </c>
      <c r="AB943" s="9">
        <v>10</v>
      </c>
      <c r="AC943" s="9" t="s">
        <v>40</v>
      </c>
      <c r="AE943" s="9">
        <v>748</v>
      </c>
    </row>
    <row r="944" spans="1:31" s="9" customFormat="1" x14ac:dyDescent="0.2">
      <c r="A944" s="32">
        <v>1993</v>
      </c>
      <c r="B944" s="19" t="s">
        <v>30</v>
      </c>
      <c r="C944" s="19" t="s">
        <v>1613</v>
      </c>
      <c r="D944" s="19" t="s">
        <v>1614</v>
      </c>
      <c r="E944" s="20">
        <v>1439</v>
      </c>
      <c r="F944" s="9" t="s">
        <v>884</v>
      </c>
      <c r="G944" s="22" t="s">
        <v>1590</v>
      </c>
      <c r="H944" s="22" t="s">
        <v>241</v>
      </c>
      <c r="I944" s="22" t="s">
        <v>530</v>
      </c>
      <c r="J944" s="28" t="s">
        <v>1626</v>
      </c>
      <c r="K944" s="24">
        <v>174</v>
      </c>
      <c r="M944" s="9">
        <v>4</v>
      </c>
      <c r="N944" s="9">
        <v>-1</v>
      </c>
      <c r="O944" s="9">
        <v>1</v>
      </c>
      <c r="P944" s="9">
        <v>6</v>
      </c>
      <c r="Q944" s="9">
        <v>2</v>
      </c>
      <c r="S944" s="25">
        <v>4.8600000000000003</v>
      </c>
      <c r="T944" s="25">
        <v>1.62</v>
      </c>
      <c r="U944" s="25">
        <v>7.8732000000000006</v>
      </c>
      <c r="V944" s="25">
        <v>3</v>
      </c>
      <c r="Y944" s="9" t="s">
        <v>1627</v>
      </c>
      <c r="AB944" s="9">
        <v>11</v>
      </c>
      <c r="AC944" s="9" t="s">
        <v>40</v>
      </c>
      <c r="AE944" s="9">
        <v>748</v>
      </c>
    </row>
    <row r="945" spans="1:31" s="9" customFormat="1" x14ac:dyDescent="0.2">
      <c r="A945" s="32">
        <v>1994</v>
      </c>
      <c r="B945" s="19" t="s">
        <v>30</v>
      </c>
      <c r="C945" s="19" t="s">
        <v>1613</v>
      </c>
      <c r="D945" s="19" t="s">
        <v>1614</v>
      </c>
      <c r="E945" s="20">
        <v>1439</v>
      </c>
      <c r="F945" s="9" t="s">
        <v>1628</v>
      </c>
      <c r="G945" s="22" t="s">
        <v>1590</v>
      </c>
      <c r="H945" s="22" t="s">
        <v>241</v>
      </c>
      <c r="I945" s="22" t="s">
        <v>1341</v>
      </c>
      <c r="J945" s="28" t="s">
        <v>1629</v>
      </c>
      <c r="K945" s="24">
        <v>174</v>
      </c>
      <c r="N945" s="9">
        <v>0</v>
      </c>
      <c r="O945" s="9">
        <v>5</v>
      </c>
      <c r="P945" s="9">
        <v>3.33</v>
      </c>
      <c r="Q945" s="9">
        <v>2</v>
      </c>
      <c r="S945" s="25">
        <v>2.6973000000000003</v>
      </c>
      <c r="T945" s="25">
        <v>1.62</v>
      </c>
      <c r="U945" s="25">
        <v>4.3696260000000011</v>
      </c>
      <c r="V945" s="25">
        <v>1.665</v>
      </c>
      <c r="AB945" s="9">
        <v>12</v>
      </c>
      <c r="AC945" s="9" t="s">
        <v>40</v>
      </c>
      <c r="AE945" s="9">
        <v>748</v>
      </c>
    </row>
    <row r="946" spans="1:31" s="9" customFormat="1" x14ac:dyDescent="0.2">
      <c r="A946" s="32">
        <v>1995</v>
      </c>
      <c r="B946" s="19" t="s">
        <v>30</v>
      </c>
      <c r="C946" s="19" t="s">
        <v>1613</v>
      </c>
      <c r="D946" s="19" t="s">
        <v>1614</v>
      </c>
      <c r="E946" s="20">
        <v>1439</v>
      </c>
      <c r="F946" s="9" t="s">
        <v>800</v>
      </c>
      <c r="G946" s="22" t="s">
        <v>1590</v>
      </c>
      <c r="H946" s="22" t="s">
        <v>241</v>
      </c>
      <c r="I946" s="22" t="s">
        <v>1296</v>
      </c>
      <c r="J946" s="28" t="s">
        <v>1630</v>
      </c>
      <c r="K946" s="24">
        <v>174</v>
      </c>
      <c r="M946" s="9">
        <v>2</v>
      </c>
      <c r="N946" s="9">
        <v>2</v>
      </c>
      <c r="O946" s="9">
        <v>1</v>
      </c>
      <c r="P946" s="9">
        <v>0</v>
      </c>
      <c r="Q946" s="9">
        <v>0</v>
      </c>
      <c r="S946" s="25">
        <v>0</v>
      </c>
      <c r="T946" s="25">
        <v>0</v>
      </c>
      <c r="U946" s="25">
        <v>0</v>
      </c>
      <c r="V946" s="25">
        <v>0</v>
      </c>
      <c r="Y946" s="9" t="s">
        <v>1631</v>
      </c>
      <c r="AB946" s="9">
        <v>13</v>
      </c>
      <c r="AC946" s="9" t="s">
        <v>40</v>
      </c>
      <c r="AE946" s="9">
        <v>748</v>
      </c>
    </row>
    <row r="947" spans="1:31" s="9" customFormat="1" x14ac:dyDescent="0.2">
      <c r="A947" s="32">
        <v>1995</v>
      </c>
      <c r="B947" s="19" t="s">
        <v>30</v>
      </c>
      <c r="C947" s="19" t="s">
        <v>1613</v>
      </c>
      <c r="D947" s="19" t="s">
        <v>1614</v>
      </c>
      <c r="E947" s="20">
        <v>1439</v>
      </c>
      <c r="G947" s="22"/>
      <c r="H947" s="22" t="s">
        <v>241</v>
      </c>
      <c r="I947" s="22"/>
      <c r="J947" s="28"/>
      <c r="K947" s="24"/>
      <c r="S947" s="25"/>
      <c r="T947" s="25"/>
      <c r="U947" s="18">
        <f>SUM(U934:U946)</f>
        <v>160.19337600000003</v>
      </c>
      <c r="V947" s="25"/>
    </row>
    <row r="948" spans="1:31" s="9" customFormat="1" x14ac:dyDescent="0.2">
      <c r="A948" s="37">
        <v>4099</v>
      </c>
      <c r="B948" s="11" t="s">
        <v>155</v>
      </c>
      <c r="C948" s="26" t="s">
        <v>1632</v>
      </c>
      <c r="D948" s="26" t="s">
        <v>1633</v>
      </c>
      <c r="E948" s="27">
        <v>1492</v>
      </c>
      <c r="F948" s="17" t="s">
        <v>1634</v>
      </c>
      <c r="G948" s="14" t="s">
        <v>1590</v>
      </c>
      <c r="H948" s="14" t="s">
        <v>423</v>
      </c>
      <c r="I948" s="14" t="s">
        <v>44</v>
      </c>
      <c r="J948" s="26" t="s">
        <v>1635</v>
      </c>
      <c r="K948" s="17">
        <v>546</v>
      </c>
      <c r="L948" s="17"/>
      <c r="M948" s="17">
        <v>1</v>
      </c>
      <c r="N948" s="17">
        <v>0</v>
      </c>
      <c r="O948" s="17"/>
      <c r="P948" s="17">
        <v>9.5</v>
      </c>
      <c r="Q948" s="17">
        <v>7</v>
      </c>
      <c r="R948" s="17">
        <v>66.5</v>
      </c>
      <c r="S948" s="17">
        <v>7.6950000000000003</v>
      </c>
      <c r="T948" s="17">
        <v>5.67</v>
      </c>
      <c r="U948" s="17">
        <v>43.630650000000003</v>
      </c>
      <c r="V948" s="17">
        <v>1.3571428571428501</v>
      </c>
      <c r="W948" s="17"/>
      <c r="X948" s="17" t="s">
        <v>40</v>
      </c>
      <c r="Y948" s="17"/>
      <c r="Z948" s="17">
        <v>2484</v>
      </c>
      <c r="AA948" s="17">
        <v>2700</v>
      </c>
      <c r="AB948" s="17">
        <v>1</v>
      </c>
      <c r="AC948" s="17">
        <v>1</v>
      </c>
      <c r="AD948" s="17"/>
      <c r="AE948" s="17"/>
    </row>
    <row r="949" spans="1:31" s="9" customFormat="1" x14ac:dyDescent="0.2">
      <c r="A949" s="37">
        <v>4100</v>
      </c>
      <c r="B949" s="11" t="s">
        <v>155</v>
      </c>
      <c r="C949" s="28" t="s">
        <v>1632</v>
      </c>
      <c r="D949" s="28" t="s">
        <v>1633</v>
      </c>
      <c r="E949" s="29">
        <v>1492</v>
      </c>
      <c r="F949" s="9" t="s">
        <v>1636</v>
      </c>
      <c r="G949" s="22" t="s">
        <v>1590</v>
      </c>
      <c r="H949" s="22" t="s">
        <v>423</v>
      </c>
      <c r="I949" s="22" t="s">
        <v>47</v>
      </c>
      <c r="J949" s="28" t="s">
        <v>1637</v>
      </c>
      <c r="K949" s="9">
        <v>546</v>
      </c>
      <c r="M949" s="9">
        <v>2</v>
      </c>
      <c r="N949" s="9">
        <v>0</v>
      </c>
      <c r="P949" s="9">
        <v>4.5</v>
      </c>
      <c r="Q949" s="9">
        <v>3.5</v>
      </c>
      <c r="R949" s="9">
        <v>15.75</v>
      </c>
      <c r="S949" s="9">
        <v>3.645</v>
      </c>
      <c r="T949" s="9">
        <v>2.835</v>
      </c>
      <c r="U949" s="9">
        <v>10.333575</v>
      </c>
      <c r="V949" s="9">
        <v>1.28571428571428</v>
      </c>
      <c r="X949" s="9" t="s">
        <v>53</v>
      </c>
      <c r="Z949" s="9">
        <v>2484</v>
      </c>
      <c r="AA949" s="9">
        <v>2700</v>
      </c>
      <c r="AB949" s="9">
        <v>2</v>
      </c>
      <c r="AC949" s="9" t="s">
        <v>40</v>
      </c>
    </row>
    <row r="950" spans="1:31" s="9" customFormat="1" x14ac:dyDescent="0.2">
      <c r="A950" s="37">
        <v>4101</v>
      </c>
      <c r="B950" s="11" t="s">
        <v>155</v>
      </c>
      <c r="C950" s="28" t="s">
        <v>1632</v>
      </c>
      <c r="D950" s="28" t="s">
        <v>1633</v>
      </c>
      <c r="E950" s="29">
        <v>1492</v>
      </c>
      <c r="F950" s="9" t="s">
        <v>346</v>
      </c>
      <c r="G950" s="22" t="s">
        <v>1590</v>
      </c>
      <c r="H950" s="22" t="s">
        <v>423</v>
      </c>
      <c r="I950" s="22" t="s">
        <v>227</v>
      </c>
      <c r="J950" s="28" t="s">
        <v>1638</v>
      </c>
      <c r="K950" s="9">
        <v>546</v>
      </c>
      <c r="M950" s="9">
        <v>1</v>
      </c>
      <c r="N950" s="9">
        <v>1</v>
      </c>
      <c r="P950" s="9">
        <v>9.5</v>
      </c>
      <c r="Q950" s="9">
        <v>7</v>
      </c>
      <c r="R950" s="9">
        <v>66.5</v>
      </c>
      <c r="S950" s="9">
        <v>7.6950000000000003</v>
      </c>
      <c r="T950" s="9">
        <v>5.67</v>
      </c>
      <c r="U950" s="9">
        <v>43.630650000000003</v>
      </c>
      <c r="V950" s="9">
        <v>1.3571428571428501</v>
      </c>
      <c r="X950" s="9" t="s">
        <v>53</v>
      </c>
      <c r="Z950" s="9">
        <v>2484</v>
      </c>
      <c r="AA950" s="9">
        <v>2700</v>
      </c>
      <c r="AB950" s="9">
        <v>3</v>
      </c>
      <c r="AC950" s="9" t="s">
        <v>40</v>
      </c>
    </row>
    <row r="951" spans="1:31" s="9" customFormat="1" x14ac:dyDescent="0.2">
      <c r="A951" s="37">
        <v>4102</v>
      </c>
      <c r="B951" s="11" t="s">
        <v>155</v>
      </c>
      <c r="C951" s="28" t="s">
        <v>1632</v>
      </c>
      <c r="D951" s="28" t="s">
        <v>1633</v>
      </c>
      <c r="E951" s="29">
        <v>1492</v>
      </c>
      <c r="F951" s="9" t="s">
        <v>346</v>
      </c>
      <c r="G951" s="22" t="s">
        <v>1590</v>
      </c>
      <c r="H951" s="22" t="s">
        <v>423</v>
      </c>
      <c r="I951" s="22" t="s">
        <v>266</v>
      </c>
      <c r="J951" s="28" t="s">
        <v>1639</v>
      </c>
      <c r="K951" s="9">
        <v>546</v>
      </c>
      <c r="M951" s="9">
        <v>1</v>
      </c>
      <c r="N951" s="9">
        <v>2</v>
      </c>
      <c r="P951" s="9">
        <v>7</v>
      </c>
      <c r="Q951" s="9">
        <v>4</v>
      </c>
      <c r="R951" s="9">
        <v>28</v>
      </c>
      <c r="S951" s="9">
        <v>5.67</v>
      </c>
      <c r="T951" s="9">
        <v>3.24</v>
      </c>
      <c r="U951" s="9">
        <v>18.370799999999999</v>
      </c>
      <c r="V951" s="9">
        <v>1.75</v>
      </c>
      <c r="X951" s="9" t="s">
        <v>53</v>
      </c>
      <c r="Z951" s="9">
        <v>2484</v>
      </c>
      <c r="AA951" s="9">
        <v>2700</v>
      </c>
      <c r="AB951" s="9">
        <v>4</v>
      </c>
      <c r="AC951" s="9" t="s">
        <v>40</v>
      </c>
    </row>
    <row r="952" spans="1:31" s="9" customFormat="1" x14ac:dyDescent="0.2">
      <c r="A952" s="37">
        <v>4103</v>
      </c>
      <c r="B952" s="11" t="s">
        <v>155</v>
      </c>
      <c r="C952" s="28" t="s">
        <v>1632</v>
      </c>
      <c r="D952" s="28" t="s">
        <v>1633</v>
      </c>
      <c r="E952" s="29">
        <v>1492</v>
      </c>
      <c r="F952" s="9" t="s">
        <v>716</v>
      </c>
      <c r="G952" s="22" t="s">
        <v>1590</v>
      </c>
      <c r="H952" s="22" t="s">
        <v>423</v>
      </c>
      <c r="I952" s="22" t="s">
        <v>232</v>
      </c>
      <c r="J952" s="28" t="s">
        <v>1640</v>
      </c>
      <c r="K952" s="9">
        <v>546</v>
      </c>
      <c r="M952" s="9">
        <v>2</v>
      </c>
      <c r="N952" s="9">
        <v>2</v>
      </c>
      <c r="P952" s="9">
        <v>4.5</v>
      </c>
      <c r="Q952" s="9">
        <v>3.5</v>
      </c>
      <c r="R952" s="9">
        <v>15.75</v>
      </c>
      <c r="S952" s="9">
        <v>3.645</v>
      </c>
      <c r="T952" s="9">
        <v>2.835</v>
      </c>
      <c r="U952" s="9">
        <v>10.333575</v>
      </c>
      <c r="V952" s="9">
        <v>1.28571428571428</v>
      </c>
      <c r="X952" s="9" t="s">
        <v>53</v>
      </c>
      <c r="Z952" s="9">
        <v>2484</v>
      </c>
      <c r="AA952" s="9">
        <v>2700</v>
      </c>
      <c r="AB952" s="9">
        <v>5</v>
      </c>
      <c r="AC952" s="9" t="s">
        <v>40</v>
      </c>
    </row>
    <row r="953" spans="1:31" s="9" customFormat="1" x14ac:dyDescent="0.2">
      <c r="A953" s="37">
        <v>4104</v>
      </c>
      <c r="B953" s="11" t="s">
        <v>155</v>
      </c>
      <c r="C953" s="28" t="s">
        <v>1632</v>
      </c>
      <c r="D953" s="28" t="s">
        <v>1633</v>
      </c>
      <c r="E953" s="29">
        <v>1492</v>
      </c>
      <c r="F953" s="9" t="s">
        <v>346</v>
      </c>
      <c r="G953" s="22" t="s">
        <v>1590</v>
      </c>
      <c r="H953" s="22" t="s">
        <v>423</v>
      </c>
      <c r="I953" s="22" t="s">
        <v>235</v>
      </c>
      <c r="J953" s="28" t="s">
        <v>1641</v>
      </c>
      <c r="K953" s="9">
        <v>546</v>
      </c>
      <c r="M953" s="9">
        <v>2</v>
      </c>
      <c r="N953" s="9">
        <v>1</v>
      </c>
      <c r="P953" s="9">
        <v>4.5</v>
      </c>
      <c r="Q953" s="9">
        <v>3.5</v>
      </c>
      <c r="R953" s="9">
        <v>15.75</v>
      </c>
      <c r="S953" s="9">
        <v>3.645</v>
      </c>
      <c r="T953" s="9">
        <v>2.835</v>
      </c>
      <c r="U953" s="9">
        <v>10.333575</v>
      </c>
      <c r="V953" s="9">
        <v>1.28571428571428</v>
      </c>
      <c r="X953" s="9" t="s">
        <v>53</v>
      </c>
      <c r="Z953" s="9">
        <v>2484</v>
      </c>
      <c r="AA953" s="9">
        <v>2700</v>
      </c>
      <c r="AB953" s="9">
        <v>6</v>
      </c>
      <c r="AC953" s="9" t="s">
        <v>40</v>
      </c>
    </row>
    <row r="954" spans="1:31" s="9" customFormat="1" x14ac:dyDescent="0.2">
      <c r="A954" s="37">
        <v>4104</v>
      </c>
      <c r="B954" s="11" t="s">
        <v>155</v>
      </c>
      <c r="C954" s="28" t="s">
        <v>1632</v>
      </c>
      <c r="D954" s="28" t="s">
        <v>1633</v>
      </c>
      <c r="E954" s="29">
        <v>1492</v>
      </c>
      <c r="G954" s="22"/>
      <c r="H954" s="22"/>
      <c r="I954" s="22"/>
      <c r="J954" s="28"/>
      <c r="U954" s="17">
        <f>SUM(U948:U953)</f>
        <v>136.632825</v>
      </c>
    </row>
    <row r="955" spans="1:31" s="9" customFormat="1" x14ac:dyDescent="0.2">
      <c r="A955" s="32">
        <v>1997</v>
      </c>
      <c r="B955" s="11" t="s">
        <v>155</v>
      </c>
      <c r="C955" s="11" t="s">
        <v>1632</v>
      </c>
      <c r="D955" s="11" t="s">
        <v>1633</v>
      </c>
      <c r="E955" s="12">
        <v>1439</v>
      </c>
      <c r="F955" s="17" t="s">
        <v>210</v>
      </c>
      <c r="G955" s="14" t="s">
        <v>1590</v>
      </c>
      <c r="H955" s="14" t="s">
        <v>423</v>
      </c>
      <c r="I955" s="14" t="s">
        <v>44</v>
      </c>
      <c r="J955" s="26" t="s">
        <v>1635</v>
      </c>
      <c r="K955" s="16">
        <v>175</v>
      </c>
      <c r="L955" s="17"/>
      <c r="M955" s="17">
        <v>1</v>
      </c>
      <c r="N955" s="17">
        <v>0</v>
      </c>
      <c r="O955" s="17">
        <v>1</v>
      </c>
      <c r="P955" s="17">
        <v>8</v>
      </c>
      <c r="Q955" s="17">
        <v>7</v>
      </c>
      <c r="R955" s="17"/>
      <c r="S955" s="18">
        <v>6.48</v>
      </c>
      <c r="T955" s="18">
        <v>5.67</v>
      </c>
      <c r="U955" s="18">
        <v>36.741600000000005</v>
      </c>
      <c r="V955" s="18">
        <v>1.142857142857143</v>
      </c>
      <c r="W955" s="17"/>
      <c r="X955" s="17"/>
      <c r="Y955" s="17" t="s">
        <v>93</v>
      </c>
      <c r="Z955" s="17"/>
      <c r="AA955" s="17"/>
      <c r="AB955" s="17">
        <v>1</v>
      </c>
      <c r="AC955" s="17">
        <v>1</v>
      </c>
      <c r="AD955" s="17"/>
      <c r="AE955" s="17">
        <v>800</v>
      </c>
    </row>
    <row r="956" spans="1:31" s="9" customFormat="1" x14ac:dyDescent="0.2">
      <c r="A956" s="32">
        <v>1998</v>
      </c>
      <c r="B956" s="11" t="s">
        <v>155</v>
      </c>
      <c r="C956" s="11" t="s">
        <v>1632</v>
      </c>
      <c r="D956" s="11" t="s">
        <v>1633</v>
      </c>
      <c r="E956" s="20">
        <v>1439</v>
      </c>
      <c r="F956" s="9" t="s">
        <v>213</v>
      </c>
      <c r="G956" s="22" t="s">
        <v>1590</v>
      </c>
      <c r="H956" s="14" t="s">
        <v>423</v>
      </c>
      <c r="I956" s="22" t="s">
        <v>178</v>
      </c>
      <c r="J956" s="28" t="s">
        <v>1642</v>
      </c>
      <c r="K956" s="24">
        <v>175</v>
      </c>
      <c r="M956" s="9">
        <v>1</v>
      </c>
      <c r="N956" s="9">
        <v>1</v>
      </c>
      <c r="O956" s="9">
        <v>1</v>
      </c>
      <c r="P956" s="9">
        <v>8</v>
      </c>
      <c r="Q956" s="9">
        <v>7</v>
      </c>
      <c r="S956" s="25">
        <v>6.48</v>
      </c>
      <c r="T956" s="25">
        <v>5.67</v>
      </c>
      <c r="U956" s="25">
        <v>36.741600000000005</v>
      </c>
      <c r="V956" s="25">
        <v>1.142857142857143</v>
      </c>
      <c r="Y956" s="9" t="s">
        <v>39</v>
      </c>
      <c r="AB956" s="9">
        <v>2</v>
      </c>
      <c r="AC956" s="9" t="s">
        <v>40</v>
      </c>
      <c r="AE956" s="9">
        <v>800</v>
      </c>
    </row>
    <row r="957" spans="1:31" s="9" customFormat="1" x14ac:dyDescent="0.2">
      <c r="A957" s="32">
        <v>1999</v>
      </c>
      <c r="B957" s="11" t="s">
        <v>155</v>
      </c>
      <c r="C957" s="11" t="s">
        <v>1632</v>
      </c>
      <c r="D957" s="11" t="s">
        <v>1633</v>
      </c>
      <c r="E957" s="20">
        <v>1439</v>
      </c>
      <c r="F957" s="9" t="s">
        <v>320</v>
      </c>
      <c r="G957" s="22" t="s">
        <v>1590</v>
      </c>
      <c r="H957" s="14" t="s">
        <v>423</v>
      </c>
      <c r="I957" s="22" t="s">
        <v>348</v>
      </c>
      <c r="J957" s="28" t="s">
        <v>1643</v>
      </c>
      <c r="K957" s="24">
        <v>175</v>
      </c>
      <c r="M957" s="9">
        <v>2</v>
      </c>
      <c r="N957" s="9">
        <v>0</v>
      </c>
      <c r="O957" s="9">
        <v>2</v>
      </c>
      <c r="P957" s="9">
        <v>4</v>
      </c>
      <c r="Q957" s="9">
        <v>3</v>
      </c>
      <c r="S957" s="25">
        <v>3.24</v>
      </c>
      <c r="T957" s="25">
        <v>2.4300000000000002</v>
      </c>
      <c r="U957" s="25">
        <v>7.8732000000000006</v>
      </c>
      <c r="V957" s="25">
        <v>1.3333333333333333</v>
      </c>
      <c r="Y957" s="9" t="s">
        <v>1644</v>
      </c>
      <c r="AB957" s="9">
        <v>3</v>
      </c>
      <c r="AC957" s="9" t="s">
        <v>40</v>
      </c>
      <c r="AE957" s="9">
        <v>800</v>
      </c>
    </row>
    <row r="958" spans="1:31" s="9" customFormat="1" x14ac:dyDescent="0.2">
      <c r="A958" s="32">
        <v>2000</v>
      </c>
      <c r="B958" s="11" t="s">
        <v>155</v>
      </c>
      <c r="C958" s="11" t="s">
        <v>1632</v>
      </c>
      <c r="D958" s="11" t="s">
        <v>1633</v>
      </c>
      <c r="E958" s="20">
        <v>1439</v>
      </c>
      <c r="F958" s="9" t="s">
        <v>213</v>
      </c>
      <c r="G958" s="22" t="s">
        <v>1590</v>
      </c>
      <c r="H958" s="14" t="s">
        <v>423</v>
      </c>
      <c r="I958" s="22" t="s">
        <v>350</v>
      </c>
      <c r="J958" s="28" t="s">
        <v>1645</v>
      </c>
      <c r="K958" s="24">
        <v>175</v>
      </c>
      <c r="M958" s="9">
        <v>2</v>
      </c>
      <c r="N958" s="9">
        <v>1</v>
      </c>
      <c r="O958" s="9">
        <v>2</v>
      </c>
      <c r="P958" s="9">
        <v>4</v>
      </c>
      <c r="Q958" s="9">
        <v>3</v>
      </c>
      <c r="S958" s="25">
        <v>3.24</v>
      </c>
      <c r="T958" s="25">
        <v>2.4300000000000002</v>
      </c>
      <c r="U958" s="25">
        <v>7.8732000000000006</v>
      </c>
      <c r="V958" s="25">
        <v>1.3333333333333333</v>
      </c>
      <c r="Y958" s="9" t="s">
        <v>39</v>
      </c>
      <c r="AB958" s="9">
        <v>4</v>
      </c>
      <c r="AC958" s="9" t="s">
        <v>40</v>
      </c>
      <c r="AE958" s="9">
        <v>800</v>
      </c>
    </row>
    <row r="959" spans="1:31" s="9" customFormat="1" x14ac:dyDescent="0.2">
      <c r="A959" s="32">
        <v>2000</v>
      </c>
      <c r="B959" s="11" t="s">
        <v>155</v>
      </c>
      <c r="C959" s="11" t="s">
        <v>1632</v>
      </c>
      <c r="D959" s="11" t="s">
        <v>1633</v>
      </c>
      <c r="E959" s="20">
        <v>1439</v>
      </c>
      <c r="G959" s="22"/>
      <c r="H959" s="14" t="s">
        <v>423</v>
      </c>
      <c r="I959" s="22"/>
      <c r="J959" s="28"/>
      <c r="K959" s="24"/>
      <c r="S959" s="25"/>
      <c r="T959" s="25"/>
      <c r="U959" s="18">
        <f>SUM(U955:U958)</f>
        <v>89.229600000000005</v>
      </c>
      <c r="V959" s="25"/>
    </row>
    <row r="960" spans="1:31" s="9" customFormat="1" x14ac:dyDescent="0.2">
      <c r="A960" s="32">
        <v>2002</v>
      </c>
      <c r="B960" s="11" t="s">
        <v>155</v>
      </c>
      <c r="C960" s="11" t="s">
        <v>1646</v>
      </c>
      <c r="D960" s="11" t="s">
        <v>1647</v>
      </c>
      <c r="E960" s="12">
        <v>1439</v>
      </c>
      <c r="F960" s="17" t="s">
        <v>210</v>
      </c>
      <c r="G960" s="14" t="s">
        <v>1590</v>
      </c>
      <c r="H960" s="14" t="s">
        <v>444</v>
      </c>
      <c r="I960" s="14" t="s">
        <v>44</v>
      </c>
      <c r="J960" s="26" t="s">
        <v>1648</v>
      </c>
      <c r="K960" s="16">
        <v>176</v>
      </c>
      <c r="L960" s="17"/>
      <c r="M960" s="17">
        <v>1</v>
      </c>
      <c r="N960" s="17">
        <v>0</v>
      </c>
      <c r="O960" s="17">
        <v>1</v>
      </c>
      <c r="P960" s="17">
        <v>10.5</v>
      </c>
      <c r="Q960" s="17">
        <v>6.5</v>
      </c>
      <c r="R960" s="17"/>
      <c r="S960" s="18">
        <v>8.5050000000000008</v>
      </c>
      <c r="T960" s="18">
        <v>5.2650000000000006</v>
      </c>
      <c r="U960" s="18">
        <v>44.778825000000012</v>
      </c>
      <c r="V960" s="18">
        <v>1.6153846153846154</v>
      </c>
      <c r="W960" s="17"/>
      <c r="X960" s="17"/>
      <c r="Y960" s="17" t="s">
        <v>93</v>
      </c>
      <c r="Z960" s="17"/>
      <c r="AA960" s="17"/>
      <c r="AB960" s="17">
        <v>1</v>
      </c>
      <c r="AC960" s="17">
        <v>1</v>
      </c>
      <c r="AD960" s="17"/>
      <c r="AE960" s="17">
        <v>363</v>
      </c>
    </row>
    <row r="961" spans="1:31" s="9" customFormat="1" x14ac:dyDescent="0.2">
      <c r="A961" s="32">
        <v>2003</v>
      </c>
      <c r="B961" s="11" t="s">
        <v>155</v>
      </c>
      <c r="C961" s="19" t="s">
        <v>1646</v>
      </c>
      <c r="D961" s="19" t="s">
        <v>1647</v>
      </c>
      <c r="E961" s="20">
        <v>1439</v>
      </c>
      <c r="F961" s="9" t="s">
        <v>213</v>
      </c>
      <c r="G961" s="22" t="s">
        <v>1590</v>
      </c>
      <c r="H961" s="22" t="s">
        <v>444</v>
      </c>
      <c r="I961" s="22" t="s">
        <v>44</v>
      </c>
      <c r="J961" s="28" t="s">
        <v>1648</v>
      </c>
      <c r="K961" s="24">
        <v>176</v>
      </c>
      <c r="M961" s="9">
        <v>1</v>
      </c>
      <c r="N961" s="9">
        <v>1</v>
      </c>
      <c r="O961" s="9">
        <v>1</v>
      </c>
      <c r="P961" s="9">
        <v>10.5</v>
      </c>
      <c r="Q961" s="9">
        <v>6.5</v>
      </c>
      <c r="S961" s="25">
        <v>8.5050000000000008</v>
      </c>
      <c r="T961" s="25">
        <v>5.2650000000000006</v>
      </c>
      <c r="U961" s="25">
        <v>44.778825000000012</v>
      </c>
      <c r="V961" s="25">
        <v>1.6153846153846154</v>
      </c>
      <c r="Y961" s="9" t="s">
        <v>39</v>
      </c>
      <c r="AB961" s="9">
        <v>2</v>
      </c>
      <c r="AC961" s="9" t="s">
        <v>40</v>
      </c>
      <c r="AE961" s="9">
        <v>363</v>
      </c>
    </row>
    <row r="962" spans="1:31" s="9" customFormat="1" x14ac:dyDescent="0.2">
      <c r="A962" s="32">
        <v>2003</v>
      </c>
      <c r="B962" s="11" t="s">
        <v>155</v>
      </c>
      <c r="C962" s="19" t="s">
        <v>1646</v>
      </c>
      <c r="D962" s="19" t="s">
        <v>1647</v>
      </c>
      <c r="E962" s="20">
        <v>1439</v>
      </c>
      <c r="G962" s="22"/>
      <c r="H962" s="22"/>
      <c r="I962" s="22"/>
      <c r="J962" s="28"/>
      <c r="K962" s="24"/>
      <c r="S962" s="25"/>
      <c r="T962" s="25"/>
      <c r="U962" s="18">
        <f>SUM(U960:U961)</f>
        <v>89.557650000000024</v>
      </c>
      <c r="V962" s="25"/>
    </row>
    <row r="963" spans="1:31" s="9" customFormat="1" x14ac:dyDescent="0.2">
      <c r="A963" s="37">
        <v>4106</v>
      </c>
      <c r="B963" s="11" t="s">
        <v>155</v>
      </c>
      <c r="C963" s="26" t="s">
        <v>1646</v>
      </c>
      <c r="D963" s="26" t="s">
        <v>1647</v>
      </c>
      <c r="E963" s="27">
        <v>1492</v>
      </c>
      <c r="F963" s="17" t="s">
        <v>165</v>
      </c>
      <c r="G963" s="14" t="s">
        <v>1590</v>
      </c>
      <c r="H963" s="14" t="s">
        <v>444</v>
      </c>
      <c r="I963" s="14" t="s">
        <v>44</v>
      </c>
      <c r="J963" s="26" t="s">
        <v>1648</v>
      </c>
      <c r="K963" s="17">
        <v>547</v>
      </c>
      <c r="L963" s="17"/>
      <c r="M963" s="17">
        <v>1</v>
      </c>
      <c r="N963" s="17">
        <v>0</v>
      </c>
      <c r="O963" s="17"/>
      <c r="P963" s="17">
        <v>11</v>
      </c>
      <c r="Q963" s="17">
        <v>4.5</v>
      </c>
      <c r="R963" s="17">
        <v>49.5</v>
      </c>
      <c r="S963" s="17">
        <v>8.91</v>
      </c>
      <c r="T963" s="17">
        <v>3.645</v>
      </c>
      <c r="U963" s="17">
        <v>32.476950000000002</v>
      </c>
      <c r="V963" s="17">
        <v>2.4444444444444402</v>
      </c>
      <c r="W963" s="17"/>
      <c r="X963" s="17" t="s">
        <v>40</v>
      </c>
      <c r="Y963" s="17"/>
      <c r="Z963" s="17">
        <v>2508</v>
      </c>
      <c r="AA963" s="17">
        <v>2698</v>
      </c>
      <c r="AB963" s="17">
        <v>1</v>
      </c>
      <c r="AC963" s="17">
        <v>1</v>
      </c>
      <c r="AD963" s="17"/>
      <c r="AE963" s="17"/>
    </row>
    <row r="964" spans="1:31" s="9" customFormat="1" x14ac:dyDescent="0.2">
      <c r="A964" s="37">
        <v>4107</v>
      </c>
      <c r="B964" s="11" t="s">
        <v>155</v>
      </c>
      <c r="C964" s="28" t="s">
        <v>1646</v>
      </c>
      <c r="D964" s="28" t="s">
        <v>1647</v>
      </c>
      <c r="E964" s="29">
        <v>1492</v>
      </c>
      <c r="F964" s="9" t="s">
        <v>165</v>
      </c>
      <c r="G964" s="22" t="s">
        <v>1590</v>
      </c>
      <c r="H964" s="22" t="s">
        <v>444</v>
      </c>
      <c r="I964" s="22" t="s">
        <v>47</v>
      </c>
      <c r="J964" s="28" t="s">
        <v>1649</v>
      </c>
      <c r="K964" s="9">
        <v>547</v>
      </c>
      <c r="M964" s="9">
        <v>2</v>
      </c>
      <c r="N964" s="9">
        <v>0</v>
      </c>
      <c r="P964" s="9">
        <v>7</v>
      </c>
      <c r="Q964" s="9">
        <v>3</v>
      </c>
      <c r="R964" s="9">
        <v>21</v>
      </c>
      <c r="S964" s="9">
        <v>5.67</v>
      </c>
      <c r="T964" s="9">
        <v>2.4300000000000002</v>
      </c>
      <c r="U964" s="9">
        <v>13.7781</v>
      </c>
      <c r="V964" s="9">
        <v>2.3333333333333299</v>
      </c>
      <c r="X964" s="9" t="s">
        <v>53</v>
      </c>
      <c r="Z964" s="9">
        <v>2508</v>
      </c>
      <c r="AA964" s="9">
        <v>2698</v>
      </c>
      <c r="AB964" s="9">
        <v>2</v>
      </c>
      <c r="AC964" s="9" t="s">
        <v>40</v>
      </c>
    </row>
    <row r="965" spans="1:31" s="9" customFormat="1" x14ac:dyDescent="0.2">
      <c r="A965" s="37">
        <v>4108</v>
      </c>
      <c r="B965" s="11" t="s">
        <v>155</v>
      </c>
      <c r="C965" s="28" t="s">
        <v>1646</v>
      </c>
      <c r="D965" s="28" t="s">
        <v>1647</v>
      </c>
      <c r="E965" s="29">
        <v>1492</v>
      </c>
      <c r="F965" s="9" t="s">
        <v>430</v>
      </c>
      <c r="G965" s="22" t="s">
        <v>1590</v>
      </c>
      <c r="H965" s="22" t="s">
        <v>444</v>
      </c>
      <c r="I965" s="22" t="s">
        <v>348</v>
      </c>
      <c r="J965" s="28" t="s">
        <v>1650</v>
      </c>
      <c r="K965" s="9">
        <v>547</v>
      </c>
      <c r="M965" s="9">
        <v>2</v>
      </c>
      <c r="N965" s="9">
        <v>-1</v>
      </c>
      <c r="P965" s="9">
        <v>7</v>
      </c>
      <c r="Q965" s="9">
        <v>3</v>
      </c>
      <c r="R965" s="9">
        <v>21</v>
      </c>
      <c r="S965" s="9">
        <v>5.67</v>
      </c>
      <c r="T965" s="9">
        <v>2.4300000000000002</v>
      </c>
      <c r="U965" s="9">
        <v>13.7781</v>
      </c>
      <c r="V965" s="9">
        <v>2.3333333333333299</v>
      </c>
      <c r="X965" s="9" t="s">
        <v>53</v>
      </c>
      <c r="Z965" s="9">
        <v>2508</v>
      </c>
      <c r="AA965" s="9">
        <v>2698</v>
      </c>
      <c r="AB965" s="9">
        <v>3</v>
      </c>
      <c r="AC965" s="9" t="s">
        <v>40</v>
      </c>
    </row>
    <row r="966" spans="1:31" s="9" customFormat="1" x14ac:dyDescent="0.2">
      <c r="A966" s="37">
        <v>4109</v>
      </c>
      <c r="B966" s="11" t="s">
        <v>155</v>
      </c>
      <c r="C966" s="28" t="s">
        <v>1646</v>
      </c>
      <c r="D966" s="28" t="s">
        <v>1647</v>
      </c>
      <c r="E966" s="29">
        <v>1492</v>
      </c>
      <c r="F966" s="9" t="s">
        <v>346</v>
      </c>
      <c r="G966" s="22" t="s">
        <v>1590</v>
      </c>
      <c r="H966" s="22" t="s">
        <v>444</v>
      </c>
      <c r="I966" s="22" t="s">
        <v>266</v>
      </c>
      <c r="J966" s="28" t="s">
        <v>1651</v>
      </c>
      <c r="K966" s="9">
        <v>547</v>
      </c>
      <c r="M966" s="9">
        <v>1</v>
      </c>
      <c r="N966" s="9">
        <v>1</v>
      </c>
      <c r="P966" s="9">
        <v>11</v>
      </c>
      <c r="Q966" s="9">
        <v>4.5</v>
      </c>
      <c r="R966" s="9">
        <v>49.5</v>
      </c>
      <c r="S966" s="9">
        <v>8.91</v>
      </c>
      <c r="T966" s="9">
        <v>3.645</v>
      </c>
      <c r="U966" s="9">
        <v>32.476950000000002</v>
      </c>
      <c r="V966" s="9">
        <v>2.4444444444444402</v>
      </c>
      <c r="X966" s="9" t="s">
        <v>53</v>
      </c>
      <c r="Z966" s="9">
        <v>2508</v>
      </c>
      <c r="AA966" s="9">
        <v>2698</v>
      </c>
      <c r="AB966" s="9">
        <v>4</v>
      </c>
      <c r="AC966" s="9" t="s">
        <v>40</v>
      </c>
    </row>
    <row r="967" spans="1:31" s="9" customFormat="1" x14ac:dyDescent="0.2">
      <c r="A967" s="37">
        <v>4110</v>
      </c>
      <c r="B967" s="11" t="s">
        <v>155</v>
      </c>
      <c r="C967" s="28" t="s">
        <v>1646</v>
      </c>
      <c r="D967" s="28" t="s">
        <v>1647</v>
      </c>
      <c r="E967" s="29">
        <v>1492</v>
      </c>
      <c r="F967" s="9" t="s">
        <v>346</v>
      </c>
      <c r="G967" s="22" t="s">
        <v>1590</v>
      </c>
      <c r="H967" s="22" t="s">
        <v>444</v>
      </c>
      <c r="I967" s="22" t="s">
        <v>232</v>
      </c>
      <c r="J967" s="28" t="s">
        <v>1652</v>
      </c>
      <c r="K967" s="9">
        <v>547</v>
      </c>
      <c r="M967" s="9">
        <v>2</v>
      </c>
      <c r="N967" s="9">
        <v>1</v>
      </c>
      <c r="P967" s="9">
        <v>7</v>
      </c>
      <c r="Q967" s="9">
        <v>3</v>
      </c>
      <c r="R967" s="9">
        <v>21</v>
      </c>
      <c r="S967" s="9">
        <v>5.67</v>
      </c>
      <c r="T967" s="9">
        <v>2.4300000000000002</v>
      </c>
      <c r="U967" s="9">
        <v>13.7781</v>
      </c>
      <c r="V967" s="9">
        <v>2.3333333333333299</v>
      </c>
      <c r="X967" s="9" t="s">
        <v>53</v>
      </c>
      <c r="Z967" s="9">
        <v>2508</v>
      </c>
      <c r="AA967" s="9">
        <v>2698</v>
      </c>
      <c r="AB967" s="9">
        <v>5</v>
      </c>
      <c r="AC967" s="9" t="s">
        <v>40</v>
      </c>
    </row>
    <row r="968" spans="1:31" s="9" customFormat="1" x14ac:dyDescent="0.2">
      <c r="A968" s="37">
        <v>4110</v>
      </c>
      <c r="B968" s="11" t="s">
        <v>155</v>
      </c>
      <c r="C968" s="28" t="s">
        <v>1646</v>
      </c>
      <c r="D968" s="28" t="s">
        <v>1647</v>
      </c>
      <c r="E968" s="29">
        <v>1492</v>
      </c>
      <c r="G968" s="22"/>
      <c r="H968" s="22"/>
      <c r="I968" s="22"/>
      <c r="J968" s="28"/>
      <c r="U968" s="17">
        <f>SUM(U963:U967)</f>
        <v>106.2882</v>
      </c>
    </row>
    <row r="969" spans="1:31" s="9" customFormat="1" x14ac:dyDescent="0.2">
      <c r="A969" s="32">
        <v>2010</v>
      </c>
      <c r="B969" s="11" t="s">
        <v>30</v>
      </c>
      <c r="C969" s="11" t="s">
        <v>1653</v>
      </c>
      <c r="D969" s="11" t="s">
        <v>1654</v>
      </c>
      <c r="E969" s="12">
        <v>1439</v>
      </c>
      <c r="F969" s="17" t="s">
        <v>210</v>
      </c>
      <c r="G969" s="14" t="s">
        <v>1590</v>
      </c>
      <c r="H969" s="14" t="s">
        <v>166</v>
      </c>
      <c r="I969" s="14" t="s">
        <v>44</v>
      </c>
      <c r="J969" s="26" t="s">
        <v>1655</v>
      </c>
      <c r="K969" s="54">
        <v>178</v>
      </c>
      <c r="L969" s="17"/>
      <c r="M969" s="17">
        <v>1</v>
      </c>
      <c r="N969" s="17">
        <v>0</v>
      </c>
      <c r="O969" s="17">
        <v>1</v>
      </c>
      <c r="P969" s="17">
        <v>8</v>
      </c>
      <c r="Q969" s="17">
        <v>3.5</v>
      </c>
      <c r="R969" s="17"/>
      <c r="S969" s="18">
        <v>6.48</v>
      </c>
      <c r="T969" s="18">
        <v>2.835</v>
      </c>
      <c r="U969" s="18">
        <v>18.370800000000003</v>
      </c>
      <c r="V969" s="18">
        <v>2.285714285714286</v>
      </c>
      <c r="W969" s="17"/>
      <c r="X969" s="17"/>
      <c r="Y969" s="17" t="s">
        <v>93</v>
      </c>
      <c r="Z969" s="17"/>
      <c r="AA969" s="17"/>
      <c r="AB969" s="17">
        <v>1</v>
      </c>
      <c r="AC969" s="17">
        <v>1</v>
      </c>
      <c r="AD969" s="17"/>
      <c r="AE969" s="17">
        <v>490</v>
      </c>
    </row>
    <row r="970" spans="1:31" s="9" customFormat="1" x14ac:dyDescent="0.2">
      <c r="A970" s="32">
        <v>2011</v>
      </c>
      <c r="B970" s="19" t="s">
        <v>30</v>
      </c>
      <c r="C970" s="19" t="s">
        <v>1653</v>
      </c>
      <c r="D970" s="19" t="s">
        <v>1654</v>
      </c>
      <c r="E970" s="20">
        <v>1439</v>
      </c>
      <c r="F970" s="9" t="s">
        <v>468</v>
      </c>
      <c r="G970" s="22" t="s">
        <v>1590</v>
      </c>
      <c r="H970" s="22" t="s">
        <v>166</v>
      </c>
      <c r="I970" s="22" t="s">
        <v>178</v>
      </c>
      <c r="J970" s="28" t="s">
        <v>1656</v>
      </c>
      <c r="K970" s="10">
        <v>178</v>
      </c>
      <c r="M970" s="9">
        <v>1</v>
      </c>
      <c r="N970" s="9">
        <v>1</v>
      </c>
      <c r="O970" s="9">
        <v>1</v>
      </c>
      <c r="P970" s="9">
        <v>8</v>
      </c>
      <c r="Q970" s="9">
        <v>3.5</v>
      </c>
      <c r="S970" s="25">
        <v>6.48</v>
      </c>
      <c r="T970" s="25">
        <v>2.835</v>
      </c>
      <c r="U970" s="25">
        <v>18.370800000000003</v>
      </c>
      <c r="V970" s="25">
        <v>2.285714285714286</v>
      </c>
      <c r="Y970" s="9" t="s">
        <v>39</v>
      </c>
      <c r="AB970" s="9">
        <v>2</v>
      </c>
      <c r="AC970" s="9" t="s">
        <v>40</v>
      </c>
      <c r="AE970" s="9">
        <v>490</v>
      </c>
    </row>
    <row r="971" spans="1:31" s="9" customFormat="1" x14ac:dyDescent="0.2">
      <c r="A971" s="32">
        <v>2012</v>
      </c>
      <c r="B971" s="19" t="s">
        <v>30</v>
      </c>
      <c r="C971" s="19" t="s">
        <v>1653</v>
      </c>
      <c r="D971" s="19" t="s">
        <v>1654</v>
      </c>
      <c r="E971" s="20">
        <v>1439</v>
      </c>
      <c r="F971" s="9" t="s">
        <v>468</v>
      </c>
      <c r="G971" s="22" t="s">
        <v>1590</v>
      </c>
      <c r="H971" s="22" t="s">
        <v>166</v>
      </c>
      <c r="I971" s="22" t="s">
        <v>227</v>
      </c>
      <c r="J971" s="28" t="s">
        <v>1657</v>
      </c>
      <c r="K971" s="10">
        <v>178</v>
      </c>
      <c r="M971" s="9">
        <v>1</v>
      </c>
      <c r="N971" s="9">
        <v>2</v>
      </c>
      <c r="O971" s="9">
        <v>1</v>
      </c>
      <c r="P971" s="9">
        <v>8</v>
      </c>
      <c r="Q971" s="9">
        <v>3.5</v>
      </c>
      <c r="S971" s="25">
        <v>6.48</v>
      </c>
      <c r="T971" s="25">
        <v>2.835</v>
      </c>
      <c r="U971" s="25">
        <v>18.370800000000003</v>
      </c>
      <c r="V971" s="25">
        <v>2.285714285714286</v>
      </c>
      <c r="Y971" s="9" t="s">
        <v>39</v>
      </c>
      <c r="AB971" s="9">
        <v>3</v>
      </c>
      <c r="AC971" s="9" t="s">
        <v>40</v>
      </c>
      <c r="AE971" s="9">
        <v>490</v>
      </c>
    </row>
    <row r="972" spans="1:31" s="9" customFormat="1" x14ac:dyDescent="0.2">
      <c r="A972" s="32">
        <v>2013</v>
      </c>
      <c r="B972" s="19" t="s">
        <v>30</v>
      </c>
      <c r="C972" s="19" t="s">
        <v>1653</v>
      </c>
      <c r="D972" s="19" t="s">
        <v>1654</v>
      </c>
      <c r="E972" s="20">
        <v>1439</v>
      </c>
      <c r="F972" s="30" t="s">
        <v>870</v>
      </c>
      <c r="G972" s="31" t="s">
        <v>1590</v>
      </c>
      <c r="H972" s="22" t="s">
        <v>166</v>
      </c>
      <c r="I972" s="31" t="s">
        <v>350</v>
      </c>
      <c r="J972" s="30" t="s">
        <v>1658</v>
      </c>
      <c r="K972" s="10">
        <v>178</v>
      </c>
      <c r="L972" s="30"/>
      <c r="M972" s="30">
        <v>2</v>
      </c>
      <c r="N972" s="30">
        <v>1</v>
      </c>
      <c r="O972" s="30">
        <v>2</v>
      </c>
      <c r="P972" s="30">
        <v>6.5</v>
      </c>
      <c r="Q972" s="30">
        <v>4</v>
      </c>
      <c r="R972" s="30"/>
      <c r="S972" s="35">
        <v>5.2650000000000006</v>
      </c>
      <c r="T972" s="35">
        <v>3.24</v>
      </c>
      <c r="U972" s="35">
        <v>17.058600000000002</v>
      </c>
      <c r="V972" s="35">
        <v>1.625</v>
      </c>
      <c r="W972" s="30"/>
      <c r="X972" s="30"/>
      <c r="Y972" s="30" t="s">
        <v>1659</v>
      </c>
      <c r="Z972" s="30"/>
      <c r="AA972" s="30"/>
      <c r="AB972" s="9">
        <v>4</v>
      </c>
      <c r="AC972" s="9" t="s">
        <v>40</v>
      </c>
      <c r="AE972" s="9">
        <v>490</v>
      </c>
    </row>
    <row r="973" spans="1:31" s="9" customFormat="1" x14ac:dyDescent="0.2">
      <c r="A973" s="32">
        <v>2014</v>
      </c>
      <c r="B973" s="19" t="s">
        <v>30</v>
      </c>
      <c r="C973" s="19" t="s">
        <v>1653</v>
      </c>
      <c r="D973" s="19" t="s">
        <v>1654</v>
      </c>
      <c r="E973" s="20">
        <v>1439</v>
      </c>
      <c r="F973" s="9" t="s">
        <v>213</v>
      </c>
      <c r="G973" s="22" t="s">
        <v>1590</v>
      </c>
      <c r="H973" s="22" t="s">
        <v>166</v>
      </c>
      <c r="I973" s="22" t="s">
        <v>232</v>
      </c>
      <c r="J973" s="28" t="s">
        <v>1660</v>
      </c>
      <c r="K973" s="10">
        <v>178</v>
      </c>
      <c r="M973" s="9">
        <v>2</v>
      </c>
      <c r="N973" s="9">
        <v>2</v>
      </c>
      <c r="O973" s="9">
        <v>1</v>
      </c>
      <c r="P973" s="9">
        <v>6.5</v>
      </c>
      <c r="Q973" s="9">
        <v>4</v>
      </c>
      <c r="S973" s="25">
        <v>5.2650000000000006</v>
      </c>
      <c r="T973" s="25">
        <v>3.24</v>
      </c>
      <c r="U973" s="25">
        <v>17.058600000000002</v>
      </c>
      <c r="V973" s="25">
        <v>1.625</v>
      </c>
      <c r="Y973" s="9" t="s">
        <v>39</v>
      </c>
      <c r="AB973" s="9">
        <v>5</v>
      </c>
      <c r="AC973" s="9" t="s">
        <v>40</v>
      </c>
      <c r="AE973" s="9">
        <v>490</v>
      </c>
    </row>
    <row r="974" spans="1:31" s="9" customFormat="1" x14ac:dyDescent="0.2">
      <c r="A974" s="32">
        <v>2014</v>
      </c>
      <c r="B974" s="19" t="s">
        <v>30</v>
      </c>
      <c r="C974" s="19" t="s">
        <v>1653</v>
      </c>
      <c r="D974" s="19" t="s">
        <v>1654</v>
      </c>
      <c r="E974" s="20">
        <v>1439</v>
      </c>
      <c r="G974" s="22"/>
      <c r="H974" s="22" t="s">
        <v>166</v>
      </c>
      <c r="I974" s="22"/>
      <c r="J974" s="28"/>
      <c r="K974" s="10"/>
      <c r="S974" s="25"/>
      <c r="T974" s="25"/>
      <c r="U974" s="18">
        <f>SUM(U969:U973)</f>
        <v>89.229600000000005</v>
      </c>
      <c r="V974" s="25"/>
    </row>
    <row r="975" spans="1:31" s="9" customFormat="1" x14ac:dyDescent="0.2">
      <c r="A975" s="37">
        <v>4112</v>
      </c>
      <c r="B975" s="26"/>
      <c r="C975" s="26" t="s">
        <v>1653</v>
      </c>
      <c r="D975" s="26" t="s">
        <v>1654</v>
      </c>
      <c r="E975" s="27">
        <v>1492</v>
      </c>
      <c r="F975" s="17" t="s">
        <v>90</v>
      </c>
      <c r="G975" s="14" t="s">
        <v>1590</v>
      </c>
      <c r="H975" s="14" t="s">
        <v>166</v>
      </c>
      <c r="I975" s="14" t="s">
        <v>44</v>
      </c>
      <c r="J975" s="26" t="s">
        <v>1655</v>
      </c>
      <c r="K975" s="10">
        <v>548</v>
      </c>
      <c r="L975" s="17"/>
      <c r="M975" s="17">
        <v>1</v>
      </c>
      <c r="N975" s="17">
        <v>0</v>
      </c>
      <c r="O975" s="17"/>
      <c r="P975" s="17">
        <v>8</v>
      </c>
      <c r="Q975" s="17">
        <v>3.5</v>
      </c>
      <c r="R975" s="17">
        <v>28</v>
      </c>
      <c r="S975" s="17">
        <v>6.48</v>
      </c>
      <c r="T975" s="17">
        <v>2.835</v>
      </c>
      <c r="U975" s="17">
        <v>18.370799999999999</v>
      </c>
      <c r="V975" s="17">
        <v>2.2857142857142798</v>
      </c>
      <c r="W975" s="17"/>
      <c r="X975" s="17" t="s">
        <v>40</v>
      </c>
      <c r="Y975" s="17"/>
      <c r="Z975" s="17">
        <v>2517</v>
      </c>
      <c r="AA975" s="17">
        <v>2703</v>
      </c>
      <c r="AB975" s="17">
        <v>1</v>
      </c>
      <c r="AC975" s="17">
        <v>1</v>
      </c>
      <c r="AD975" s="17"/>
      <c r="AE975" s="17"/>
    </row>
    <row r="976" spans="1:31" s="9" customFormat="1" x14ac:dyDescent="0.2">
      <c r="A976" s="37">
        <v>4113</v>
      </c>
      <c r="B976" s="28"/>
      <c r="C976" s="28" t="s">
        <v>1653</v>
      </c>
      <c r="D976" s="28" t="s">
        <v>1654</v>
      </c>
      <c r="E976" s="29">
        <v>1492</v>
      </c>
      <c r="F976" s="9" t="s">
        <v>94</v>
      </c>
      <c r="G976" s="22" t="s">
        <v>1590</v>
      </c>
      <c r="H976" s="22" t="s">
        <v>166</v>
      </c>
      <c r="I976" s="22" t="s">
        <v>178</v>
      </c>
      <c r="J976" s="28" t="s">
        <v>1656</v>
      </c>
      <c r="K976" s="10">
        <v>548</v>
      </c>
      <c r="M976" s="9">
        <v>1</v>
      </c>
      <c r="N976" s="9">
        <v>1</v>
      </c>
      <c r="P976" s="9">
        <v>8</v>
      </c>
      <c r="Q976" s="9">
        <v>3.5</v>
      </c>
      <c r="R976" s="9">
        <v>28</v>
      </c>
      <c r="S976" s="9">
        <v>6.48</v>
      </c>
      <c r="T976" s="9">
        <v>2.835</v>
      </c>
      <c r="U976" s="9">
        <v>18.370799999999999</v>
      </c>
      <c r="V976" s="9">
        <v>2.2857142857142798</v>
      </c>
      <c r="X976" s="9" t="s">
        <v>53</v>
      </c>
      <c r="Z976" s="9">
        <v>2517</v>
      </c>
      <c r="AA976" s="9">
        <v>2703</v>
      </c>
      <c r="AB976" s="9">
        <v>2</v>
      </c>
      <c r="AC976" s="9" t="s">
        <v>40</v>
      </c>
    </row>
    <row r="977" spans="1:31" s="9" customFormat="1" x14ac:dyDescent="0.2">
      <c r="A977" s="37">
        <v>4114</v>
      </c>
      <c r="B977" s="28"/>
      <c r="C977" s="28" t="s">
        <v>1653</v>
      </c>
      <c r="D977" s="28" t="s">
        <v>1654</v>
      </c>
      <c r="E977" s="29">
        <v>1492</v>
      </c>
      <c r="F977" s="9" t="s">
        <v>94</v>
      </c>
      <c r="G977" s="22" t="s">
        <v>1590</v>
      </c>
      <c r="H977" s="22" t="s">
        <v>166</v>
      </c>
      <c r="I977" s="22" t="s">
        <v>227</v>
      </c>
      <c r="J977" s="28" t="s">
        <v>1657</v>
      </c>
      <c r="K977" s="10">
        <v>548</v>
      </c>
      <c r="M977" s="9">
        <v>1</v>
      </c>
      <c r="N977" s="9">
        <v>2</v>
      </c>
      <c r="P977" s="9">
        <v>8</v>
      </c>
      <c r="Q977" s="9">
        <v>3.5</v>
      </c>
      <c r="R977" s="9">
        <v>28</v>
      </c>
      <c r="S977" s="9">
        <v>6.48</v>
      </c>
      <c r="T977" s="9">
        <v>2.835</v>
      </c>
      <c r="U977" s="9">
        <v>18.370799999999999</v>
      </c>
      <c r="V977" s="9">
        <v>2.2857142857142798</v>
      </c>
      <c r="X977" s="9" t="s">
        <v>53</v>
      </c>
      <c r="Z977" s="9">
        <v>2517</v>
      </c>
      <c r="AA977" s="9">
        <v>2703</v>
      </c>
      <c r="AB977" s="9">
        <v>3</v>
      </c>
      <c r="AC977" s="9" t="s">
        <v>40</v>
      </c>
    </row>
    <row r="978" spans="1:31" s="9" customFormat="1" x14ac:dyDescent="0.2">
      <c r="A978" s="37">
        <v>4115</v>
      </c>
      <c r="B978" s="28"/>
      <c r="C978" s="28" t="s">
        <v>1653</v>
      </c>
      <c r="D978" s="28" t="s">
        <v>1654</v>
      </c>
      <c r="E978" s="29">
        <v>1492</v>
      </c>
      <c r="F978" s="30" t="s">
        <v>46</v>
      </c>
      <c r="G978" s="31" t="s">
        <v>1590</v>
      </c>
      <c r="H978" s="31" t="s">
        <v>166</v>
      </c>
      <c r="I978" s="31" t="s">
        <v>350</v>
      </c>
      <c r="J978" s="30" t="s">
        <v>1658</v>
      </c>
      <c r="K978" s="10">
        <v>548</v>
      </c>
      <c r="L978" s="30"/>
      <c r="M978" s="30">
        <v>2</v>
      </c>
      <c r="N978" s="30">
        <v>1</v>
      </c>
      <c r="O978" s="30"/>
      <c r="P978" s="30">
        <v>6.5</v>
      </c>
      <c r="Q978" s="30">
        <v>4</v>
      </c>
      <c r="R978" s="30">
        <v>26</v>
      </c>
      <c r="S978" s="30">
        <v>5.2649999999999997</v>
      </c>
      <c r="T978" s="30">
        <v>3.24</v>
      </c>
      <c r="U978" s="30">
        <v>17.058599999999998</v>
      </c>
      <c r="V978" s="30">
        <v>1.625</v>
      </c>
      <c r="W978" s="30"/>
      <c r="X978" s="30" t="s">
        <v>53</v>
      </c>
      <c r="Y978" s="30"/>
      <c r="Z978" s="30">
        <v>2517</v>
      </c>
      <c r="AA978" s="30">
        <v>2703</v>
      </c>
      <c r="AB978" s="9">
        <v>4</v>
      </c>
      <c r="AC978" s="9" t="s">
        <v>40</v>
      </c>
    </row>
    <row r="979" spans="1:31" s="9" customFormat="1" x14ac:dyDescent="0.2">
      <c r="A979" s="37">
        <v>4116</v>
      </c>
      <c r="B979" s="28"/>
      <c r="C979" s="28" t="s">
        <v>1653</v>
      </c>
      <c r="D979" s="28" t="s">
        <v>1654</v>
      </c>
      <c r="E979" s="29">
        <v>1492</v>
      </c>
      <c r="F979" s="9" t="s">
        <v>54</v>
      </c>
      <c r="G979" s="22" t="s">
        <v>1590</v>
      </c>
      <c r="H979" s="22" t="s">
        <v>166</v>
      </c>
      <c r="I979" s="22" t="s">
        <v>232</v>
      </c>
      <c r="J979" s="28" t="s">
        <v>1660</v>
      </c>
      <c r="K979" s="10">
        <v>548</v>
      </c>
      <c r="M979" s="9">
        <v>2</v>
      </c>
      <c r="N979" s="9">
        <v>2</v>
      </c>
      <c r="P979" s="9">
        <v>6.5</v>
      </c>
      <c r="Q979" s="9">
        <v>4</v>
      </c>
      <c r="R979" s="9">
        <v>26</v>
      </c>
      <c r="S979" s="9">
        <v>5.2649999999999997</v>
      </c>
      <c r="T979" s="9">
        <v>3.24</v>
      </c>
      <c r="U979" s="9">
        <v>17.058599999999998</v>
      </c>
      <c r="V979" s="9">
        <v>1.625</v>
      </c>
      <c r="X979" s="9" t="s">
        <v>53</v>
      </c>
      <c r="Z979" s="9">
        <v>2517</v>
      </c>
      <c r="AA979" s="9">
        <v>2703</v>
      </c>
      <c r="AB979" s="9">
        <v>5</v>
      </c>
      <c r="AC979" s="9" t="s">
        <v>40</v>
      </c>
    </row>
    <row r="980" spans="1:31" s="9" customFormat="1" x14ac:dyDescent="0.2">
      <c r="A980" s="37">
        <v>4116</v>
      </c>
      <c r="B980" s="28"/>
      <c r="C980" s="28" t="s">
        <v>1653</v>
      </c>
      <c r="D980" s="28" t="s">
        <v>1654</v>
      </c>
      <c r="E980" s="29">
        <v>1492</v>
      </c>
      <c r="G980" s="22"/>
      <c r="H980" s="22"/>
      <c r="I980" s="22"/>
      <c r="J980" s="28"/>
      <c r="K980" s="10"/>
      <c r="U980" s="17">
        <f>SUM(U975:U979)</f>
        <v>89.229599999999991</v>
      </c>
    </row>
    <row r="981" spans="1:31" s="9" customFormat="1" x14ac:dyDescent="0.2">
      <c r="A981" s="32">
        <v>2005</v>
      </c>
      <c r="B981" s="11" t="s">
        <v>30</v>
      </c>
      <c r="C981" s="11" t="s">
        <v>1661</v>
      </c>
      <c r="D981" s="11" t="s">
        <v>1662</v>
      </c>
      <c r="E981" s="12">
        <v>1439</v>
      </c>
      <c r="F981" s="17" t="s">
        <v>210</v>
      </c>
      <c r="G981" s="14" t="s">
        <v>1590</v>
      </c>
      <c r="H981" s="14" t="s">
        <v>690</v>
      </c>
      <c r="I981" s="14" t="s">
        <v>797</v>
      </c>
      <c r="J981" s="26" t="s">
        <v>1663</v>
      </c>
      <c r="K981" s="16">
        <v>177</v>
      </c>
      <c r="L981" s="17">
        <v>1</v>
      </c>
      <c r="M981" s="17">
        <v>1</v>
      </c>
      <c r="N981" s="17">
        <v>0</v>
      </c>
      <c r="O981" s="17">
        <v>1</v>
      </c>
      <c r="P981" s="17">
        <v>12</v>
      </c>
      <c r="Q981" s="17">
        <v>4</v>
      </c>
      <c r="R981" s="17"/>
      <c r="S981" s="18">
        <v>9.7200000000000006</v>
      </c>
      <c r="T981" s="18">
        <v>3.24</v>
      </c>
      <c r="U981" s="18">
        <v>31.492800000000003</v>
      </c>
      <c r="V981" s="18">
        <v>3</v>
      </c>
      <c r="W981" s="17"/>
      <c r="X981" s="17"/>
      <c r="Y981" s="17" t="s">
        <v>93</v>
      </c>
      <c r="Z981" s="17"/>
      <c r="AA981" s="17"/>
      <c r="AB981" s="17">
        <v>1</v>
      </c>
      <c r="AC981" s="17">
        <v>1</v>
      </c>
      <c r="AD981" s="17"/>
      <c r="AE981" s="17">
        <v>80</v>
      </c>
    </row>
    <row r="982" spans="1:31" s="9" customFormat="1" x14ac:dyDescent="0.2">
      <c r="A982" s="32">
        <v>2006</v>
      </c>
      <c r="B982" s="19" t="s">
        <v>30</v>
      </c>
      <c r="C982" s="19" t="s">
        <v>1661</v>
      </c>
      <c r="D982" s="19" t="s">
        <v>1662</v>
      </c>
      <c r="E982" s="20">
        <v>1439</v>
      </c>
      <c r="F982" s="9" t="s">
        <v>468</v>
      </c>
      <c r="G982" s="22" t="s">
        <v>1590</v>
      </c>
      <c r="H982" s="22" t="s">
        <v>690</v>
      </c>
      <c r="I982" s="22" t="s">
        <v>801</v>
      </c>
      <c r="J982" s="28" t="s">
        <v>1664</v>
      </c>
      <c r="K982" s="24">
        <v>177</v>
      </c>
      <c r="L982" s="9">
        <v>1</v>
      </c>
      <c r="M982" s="9">
        <v>1</v>
      </c>
      <c r="N982" s="9">
        <v>1</v>
      </c>
      <c r="O982" s="9">
        <v>1</v>
      </c>
      <c r="P982" s="9">
        <v>10</v>
      </c>
      <c r="Q982" s="9">
        <v>4</v>
      </c>
      <c r="S982" s="25">
        <v>9.7200000000000006</v>
      </c>
      <c r="T982" s="25">
        <v>3.24</v>
      </c>
      <c r="U982" s="25">
        <v>31.492800000000003</v>
      </c>
      <c r="V982" s="25">
        <v>3</v>
      </c>
      <c r="Y982" s="9" t="s">
        <v>39</v>
      </c>
      <c r="AB982" s="9">
        <v>2</v>
      </c>
      <c r="AC982" s="9" t="s">
        <v>40</v>
      </c>
      <c r="AE982" s="9">
        <v>80</v>
      </c>
    </row>
    <row r="983" spans="1:31" s="9" customFormat="1" x14ac:dyDescent="0.2">
      <c r="A983" s="32">
        <v>2007</v>
      </c>
      <c r="B983" s="19" t="s">
        <v>30</v>
      </c>
      <c r="C983" s="19" t="s">
        <v>1661</v>
      </c>
      <c r="D983" s="19" t="s">
        <v>1662</v>
      </c>
      <c r="E983" s="20">
        <v>1439</v>
      </c>
      <c r="F983" s="9" t="s">
        <v>213</v>
      </c>
      <c r="G983" s="22" t="s">
        <v>1590</v>
      </c>
      <c r="H983" s="22" t="s">
        <v>690</v>
      </c>
      <c r="I983" s="22" t="s">
        <v>1665</v>
      </c>
      <c r="J983" s="28" t="s">
        <v>1666</v>
      </c>
      <c r="K983" s="24">
        <v>177</v>
      </c>
      <c r="L983" s="9">
        <v>1</v>
      </c>
      <c r="N983" s="9">
        <v>1</v>
      </c>
      <c r="O983" s="9">
        <v>2</v>
      </c>
      <c r="P983" s="9">
        <v>7</v>
      </c>
      <c r="Q983" s="9">
        <v>5</v>
      </c>
      <c r="S983" s="25">
        <v>5.67</v>
      </c>
      <c r="T983" s="25">
        <v>4.0500000000000007</v>
      </c>
      <c r="U983" s="25">
        <v>22.963500000000003</v>
      </c>
      <c r="V983" s="25">
        <v>1.3999999999999997</v>
      </c>
      <c r="AB983" s="9">
        <v>3</v>
      </c>
      <c r="AC983" s="9" t="s">
        <v>40</v>
      </c>
      <c r="AE983" s="9">
        <v>80</v>
      </c>
    </row>
    <row r="984" spans="1:31" s="9" customFormat="1" x14ac:dyDescent="0.2">
      <c r="A984" s="32">
        <v>2008</v>
      </c>
      <c r="B984" s="19" t="s">
        <v>30</v>
      </c>
      <c r="C984" s="19" t="s">
        <v>1661</v>
      </c>
      <c r="D984" s="19" t="s">
        <v>1662</v>
      </c>
      <c r="E984" s="20">
        <v>1439</v>
      </c>
      <c r="F984" s="9" t="s">
        <v>210</v>
      </c>
      <c r="G984" s="22" t="s">
        <v>1590</v>
      </c>
      <c r="H984" s="22" t="s">
        <v>690</v>
      </c>
      <c r="I984" s="22" t="s">
        <v>1667</v>
      </c>
      <c r="J984" s="28" t="s">
        <v>1668</v>
      </c>
      <c r="K984" s="24">
        <v>177</v>
      </c>
      <c r="L984" s="9">
        <v>2</v>
      </c>
      <c r="N984" s="9">
        <v>0</v>
      </c>
      <c r="O984" s="9">
        <v>2</v>
      </c>
      <c r="P984" s="9">
        <v>11</v>
      </c>
      <c r="Q984" s="9">
        <v>4</v>
      </c>
      <c r="S984" s="25">
        <v>9.7200000000000006</v>
      </c>
      <c r="T984" s="25">
        <v>3.24</v>
      </c>
      <c r="U984" s="25">
        <v>31.492800000000003</v>
      </c>
      <c r="V984" s="25">
        <v>3</v>
      </c>
      <c r="AB984" s="9">
        <v>4</v>
      </c>
      <c r="AC984" s="9" t="s">
        <v>40</v>
      </c>
      <c r="AE984" s="9">
        <v>80</v>
      </c>
    </row>
    <row r="985" spans="1:31" s="9" customFormat="1" x14ac:dyDescent="0.2">
      <c r="A985" s="32">
        <v>2008</v>
      </c>
      <c r="B985" s="19" t="s">
        <v>30</v>
      </c>
      <c r="C985" s="19" t="s">
        <v>1661</v>
      </c>
      <c r="D985" s="19" t="s">
        <v>1662</v>
      </c>
      <c r="E985" s="20">
        <v>1439</v>
      </c>
      <c r="G985" s="22"/>
      <c r="H985" s="22"/>
      <c r="I985" s="22"/>
      <c r="J985" s="28"/>
      <c r="K985" s="24"/>
      <c r="S985" s="25"/>
      <c r="T985" s="25"/>
      <c r="U985" s="18">
        <f>SUM(U981:U984)</f>
        <v>117.44190000000002</v>
      </c>
      <c r="V985" s="25"/>
    </row>
    <row r="986" spans="1:31" s="9" customFormat="1" x14ac:dyDescent="0.2">
      <c r="A986" s="32">
        <v>2018</v>
      </c>
      <c r="B986" s="38" t="s">
        <v>155</v>
      </c>
      <c r="C986" s="11" t="s">
        <v>1669</v>
      </c>
      <c r="D986" s="11" t="s">
        <v>1670</v>
      </c>
      <c r="E986" s="12">
        <v>1439</v>
      </c>
      <c r="F986" s="17" t="s">
        <v>1002</v>
      </c>
      <c r="G986" s="14" t="s">
        <v>1590</v>
      </c>
      <c r="H986" s="14" t="s">
        <v>584</v>
      </c>
      <c r="I986" s="14" t="s">
        <v>222</v>
      </c>
      <c r="J986" s="26" t="s">
        <v>1671</v>
      </c>
      <c r="K986" s="10">
        <v>180</v>
      </c>
      <c r="L986" s="17"/>
      <c r="M986" s="17"/>
      <c r="N986" s="17">
        <v>0</v>
      </c>
      <c r="O986" s="17">
        <v>1</v>
      </c>
      <c r="P986" s="17">
        <v>4.33</v>
      </c>
      <c r="Q986" s="17">
        <v>3.5</v>
      </c>
      <c r="R986" s="17"/>
      <c r="S986" s="18">
        <v>3.5073000000000003</v>
      </c>
      <c r="T986" s="18">
        <v>2.835</v>
      </c>
      <c r="U986" s="18">
        <v>9.9431955000000016</v>
      </c>
      <c r="V986" s="18">
        <v>1.2371428571428573</v>
      </c>
      <c r="W986" s="17"/>
      <c r="X986" s="17"/>
      <c r="Y986" s="17"/>
      <c r="Z986" s="17"/>
      <c r="AA986" s="17"/>
      <c r="AB986" s="17">
        <v>1</v>
      </c>
      <c r="AC986" s="17">
        <v>1</v>
      </c>
      <c r="AD986" s="17"/>
      <c r="AE986" s="17">
        <v>406</v>
      </c>
    </row>
    <row r="987" spans="1:31" s="9" customFormat="1" x14ac:dyDescent="0.2">
      <c r="A987" s="37">
        <v>4118</v>
      </c>
      <c r="B987" s="38" t="s">
        <v>155</v>
      </c>
      <c r="C987" s="26" t="s">
        <v>1672</v>
      </c>
      <c r="D987" s="26" t="s">
        <v>1673</v>
      </c>
      <c r="E987" s="27">
        <v>1492</v>
      </c>
      <c r="F987" s="17" t="s">
        <v>1674</v>
      </c>
      <c r="G987" s="14" t="s">
        <v>1590</v>
      </c>
      <c r="H987" s="14" t="s">
        <v>513</v>
      </c>
      <c r="I987" s="14" t="s">
        <v>1675</v>
      </c>
      <c r="J987" s="26" t="s">
        <v>1676</v>
      </c>
      <c r="K987" s="10">
        <v>549</v>
      </c>
      <c r="L987" s="17"/>
      <c r="M987" s="17">
        <v>1</v>
      </c>
      <c r="N987" s="17">
        <v>0</v>
      </c>
      <c r="O987" s="17"/>
      <c r="P987" s="17">
        <v>6</v>
      </c>
      <c r="Q987" s="17">
        <v>4</v>
      </c>
      <c r="R987" s="17">
        <v>24</v>
      </c>
      <c r="S987" s="17">
        <v>4.8600000000000003</v>
      </c>
      <c r="T987" s="17">
        <v>3.24</v>
      </c>
      <c r="U987" s="17">
        <v>15.7464</v>
      </c>
      <c r="V987" s="17">
        <v>1.5</v>
      </c>
      <c r="W987" s="17"/>
      <c r="X987" s="17" t="s">
        <v>40</v>
      </c>
      <c r="Y987" s="17"/>
      <c r="Z987" s="17">
        <v>2526</v>
      </c>
      <c r="AA987" s="17">
        <v>2700</v>
      </c>
      <c r="AB987" s="17">
        <v>1</v>
      </c>
      <c r="AC987" s="17">
        <v>1</v>
      </c>
      <c r="AD987" s="17"/>
      <c r="AE987" s="17"/>
    </row>
    <row r="988" spans="1:31" s="9" customFormat="1" x14ac:dyDescent="0.2">
      <c r="A988" s="37">
        <v>4119</v>
      </c>
      <c r="B988" s="45" t="s">
        <v>155</v>
      </c>
      <c r="C988" s="28" t="s">
        <v>1672</v>
      </c>
      <c r="D988" s="28" t="s">
        <v>1673</v>
      </c>
      <c r="E988" s="29">
        <v>1492</v>
      </c>
      <c r="F988" s="9" t="s">
        <v>54</v>
      </c>
      <c r="G988" s="22" t="s">
        <v>1590</v>
      </c>
      <c r="H988" s="22" t="s">
        <v>513</v>
      </c>
      <c r="I988" s="22" t="s">
        <v>1677</v>
      </c>
      <c r="J988" s="28" t="s">
        <v>1678</v>
      </c>
      <c r="K988" s="10">
        <v>549</v>
      </c>
      <c r="M988" s="9">
        <v>1</v>
      </c>
      <c r="N988" s="9">
        <v>1</v>
      </c>
      <c r="P988" s="9">
        <v>8</v>
      </c>
      <c r="Q988" s="9">
        <v>3.5</v>
      </c>
      <c r="R988" s="9">
        <v>28</v>
      </c>
      <c r="S988" s="9">
        <v>6.48</v>
      </c>
      <c r="T988" s="9">
        <v>2.835</v>
      </c>
      <c r="U988" s="9">
        <v>18.370799999999999</v>
      </c>
      <c r="V988" s="9">
        <v>2.2857142857142798</v>
      </c>
      <c r="X988" s="9" t="s">
        <v>53</v>
      </c>
      <c r="Z988" s="9">
        <v>2526</v>
      </c>
      <c r="AA988" s="9">
        <v>2700</v>
      </c>
      <c r="AB988" s="9">
        <v>2</v>
      </c>
      <c r="AC988" s="9" t="s">
        <v>40</v>
      </c>
    </row>
    <row r="989" spans="1:31" s="9" customFormat="1" x14ac:dyDescent="0.2">
      <c r="A989" s="37">
        <v>4120</v>
      </c>
      <c r="B989" s="45" t="s">
        <v>155</v>
      </c>
      <c r="C989" s="28" t="s">
        <v>1672</v>
      </c>
      <c r="D989" s="28" t="s">
        <v>1673</v>
      </c>
      <c r="E989" s="29">
        <v>1492</v>
      </c>
      <c r="F989" s="9" t="s">
        <v>1679</v>
      </c>
      <c r="G989" s="22" t="s">
        <v>1590</v>
      </c>
      <c r="H989" s="22" t="s">
        <v>513</v>
      </c>
      <c r="I989" s="22" t="s">
        <v>1680</v>
      </c>
      <c r="J989" s="28" t="s">
        <v>1681</v>
      </c>
      <c r="K989" s="10">
        <v>549</v>
      </c>
      <c r="M989" s="9">
        <v>2</v>
      </c>
      <c r="N989" s="9">
        <v>1</v>
      </c>
      <c r="P989" s="9">
        <v>7</v>
      </c>
      <c r="Q989" s="9">
        <v>3.5</v>
      </c>
      <c r="R989" s="9">
        <v>24.5</v>
      </c>
      <c r="S989" s="9">
        <v>5.67</v>
      </c>
      <c r="T989" s="9">
        <v>2.835</v>
      </c>
      <c r="U989" s="9">
        <v>16.074449999999999</v>
      </c>
      <c r="V989" s="9">
        <v>2</v>
      </c>
      <c r="X989" s="9" t="s">
        <v>53</v>
      </c>
      <c r="Z989" s="9">
        <v>2526</v>
      </c>
      <c r="AA989" s="9">
        <v>2700</v>
      </c>
      <c r="AB989" s="9">
        <v>3</v>
      </c>
      <c r="AC989" s="9" t="s">
        <v>40</v>
      </c>
    </row>
    <row r="990" spans="1:31" s="9" customFormat="1" x14ac:dyDescent="0.2">
      <c r="A990" s="37">
        <v>4121</v>
      </c>
      <c r="B990" s="45" t="s">
        <v>155</v>
      </c>
      <c r="C990" s="28" t="s">
        <v>1672</v>
      </c>
      <c r="D990" s="28" t="s">
        <v>1673</v>
      </c>
      <c r="E990" s="29">
        <v>1492</v>
      </c>
      <c r="F990" s="9" t="s">
        <v>1682</v>
      </c>
      <c r="G990" s="22" t="s">
        <v>1590</v>
      </c>
      <c r="H990" s="22" t="s">
        <v>513</v>
      </c>
      <c r="I990" s="22" t="s">
        <v>1683</v>
      </c>
      <c r="J990" s="28" t="s">
        <v>1684</v>
      </c>
      <c r="K990" s="10">
        <v>549</v>
      </c>
      <c r="M990" s="9">
        <v>2</v>
      </c>
      <c r="N990" s="9">
        <v>0</v>
      </c>
      <c r="P990" s="9">
        <v>2.5</v>
      </c>
      <c r="Q990" s="9">
        <v>1.5</v>
      </c>
      <c r="R990" s="9">
        <v>3.75</v>
      </c>
      <c r="S990" s="9">
        <v>2.0249999999999999</v>
      </c>
      <c r="T990" s="9">
        <v>1.2150000000000001</v>
      </c>
      <c r="U990" s="9">
        <v>2.460375</v>
      </c>
      <c r="V990" s="9">
        <v>1.6666666666666601</v>
      </c>
      <c r="X990" s="9" t="s">
        <v>53</v>
      </c>
      <c r="Z990" s="9">
        <v>2526</v>
      </c>
      <c r="AA990" s="9">
        <v>2700</v>
      </c>
      <c r="AB990" s="9">
        <v>4</v>
      </c>
      <c r="AC990" s="9" t="s">
        <v>40</v>
      </c>
    </row>
    <row r="991" spans="1:31" s="9" customFormat="1" x14ac:dyDescent="0.2">
      <c r="A991" s="37">
        <v>4122</v>
      </c>
      <c r="B991" s="45" t="s">
        <v>155</v>
      </c>
      <c r="C991" s="28" t="s">
        <v>1672</v>
      </c>
      <c r="D991" s="28" t="s">
        <v>1673</v>
      </c>
      <c r="E991" s="29">
        <v>1492</v>
      </c>
      <c r="F991" s="9" t="s">
        <v>1685</v>
      </c>
      <c r="G991" s="22" t="s">
        <v>1590</v>
      </c>
      <c r="H991" s="22" t="s">
        <v>513</v>
      </c>
      <c r="I991" s="22" t="s">
        <v>1686</v>
      </c>
      <c r="J991" s="28" t="s">
        <v>1687</v>
      </c>
      <c r="K991" s="10">
        <v>549</v>
      </c>
      <c r="M991" s="9">
        <v>2</v>
      </c>
      <c r="N991" s="9">
        <v>-1</v>
      </c>
      <c r="U991" s="17"/>
      <c r="X991" s="9" t="s">
        <v>53</v>
      </c>
      <c r="Z991" s="9">
        <v>2526</v>
      </c>
      <c r="AA991" s="9">
        <v>2700</v>
      </c>
      <c r="AB991" s="9">
        <v>5</v>
      </c>
      <c r="AC991" s="9" t="s">
        <v>40</v>
      </c>
    </row>
    <row r="992" spans="1:31" s="9" customFormat="1" x14ac:dyDescent="0.2">
      <c r="A992" s="37"/>
      <c r="B992" s="45"/>
      <c r="C992" s="28"/>
      <c r="D992" s="28"/>
      <c r="E992" s="29"/>
      <c r="G992" s="22"/>
      <c r="H992" s="22"/>
      <c r="I992" s="22"/>
      <c r="J992" s="28"/>
      <c r="K992" s="10"/>
      <c r="U992" s="17">
        <f>SUM(U987:U991)</f>
        <v>52.652024999999995</v>
      </c>
    </row>
    <row r="993" spans="1:31" s="9" customFormat="1" x14ac:dyDescent="0.2">
      <c r="A993" s="32">
        <v>2016</v>
      </c>
      <c r="B993" s="11" t="s">
        <v>30</v>
      </c>
      <c r="C993" s="11" t="s">
        <v>1672</v>
      </c>
      <c r="D993" s="11" t="s">
        <v>1673</v>
      </c>
      <c r="E993" s="12">
        <v>1439</v>
      </c>
      <c r="F993" s="17" t="s">
        <v>1688</v>
      </c>
      <c r="G993" s="14" t="s">
        <v>1590</v>
      </c>
      <c r="H993" s="14" t="s">
        <v>513</v>
      </c>
      <c r="I993" s="14" t="s">
        <v>1689</v>
      </c>
      <c r="J993" s="26" t="s">
        <v>1690</v>
      </c>
      <c r="K993" s="16">
        <v>179</v>
      </c>
      <c r="L993" s="17"/>
      <c r="M993" s="17"/>
      <c r="N993" s="17">
        <v>0</v>
      </c>
      <c r="O993" s="17">
        <v>1</v>
      </c>
      <c r="P993" s="17">
        <v>0</v>
      </c>
      <c r="Q993" s="17">
        <v>0</v>
      </c>
      <c r="R993" s="17"/>
      <c r="S993" s="18">
        <v>0</v>
      </c>
      <c r="T993" s="18">
        <v>0</v>
      </c>
      <c r="U993" s="18">
        <v>0</v>
      </c>
      <c r="V993" s="18">
        <v>0</v>
      </c>
      <c r="W993" s="17"/>
      <c r="X993" s="17"/>
      <c r="Y993" s="17" t="s">
        <v>1691</v>
      </c>
      <c r="Z993" s="17"/>
      <c r="AA993" s="17"/>
      <c r="AB993" s="17">
        <v>1</v>
      </c>
      <c r="AC993" s="17">
        <v>1</v>
      </c>
      <c r="AD993" s="17"/>
      <c r="AE993" s="17">
        <v>24</v>
      </c>
    </row>
    <row r="994" spans="1:31" s="9" customFormat="1" x14ac:dyDescent="0.2">
      <c r="A994" s="37">
        <v>4124</v>
      </c>
      <c r="B994" s="11" t="s">
        <v>30</v>
      </c>
      <c r="C994" s="26" t="s">
        <v>1692</v>
      </c>
      <c r="D994" s="26" t="s">
        <v>1693</v>
      </c>
      <c r="E994" s="27">
        <v>1492</v>
      </c>
      <c r="F994" s="17" t="s">
        <v>165</v>
      </c>
      <c r="G994" s="14" t="s">
        <v>1590</v>
      </c>
      <c r="H994" s="14" t="s">
        <v>593</v>
      </c>
      <c r="I994" s="14" t="s">
        <v>44</v>
      </c>
      <c r="J994" s="26" t="s">
        <v>1694</v>
      </c>
      <c r="K994" s="17">
        <v>550</v>
      </c>
      <c r="L994" s="17"/>
      <c r="M994" s="17">
        <v>1</v>
      </c>
      <c r="N994" s="17">
        <v>0</v>
      </c>
      <c r="O994" s="17"/>
      <c r="P994" s="17">
        <v>8.5</v>
      </c>
      <c r="Q994" s="17">
        <v>4</v>
      </c>
      <c r="R994" s="17">
        <v>34</v>
      </c>
      <c r="S994" s="17">
        <v>6.8849999999999998</v>
      </c>
      <c r="T994" s="17">
        <v>3.24</v>
      </c>
      <c r="U994" s="17">
        <v>22.307400000000001</v>
      </c>
      <c r="V994" s="17">
        <v>2.125</v>
      </c>
      <c r="W994" s="17"/>
      <c r="X994" s="17" t="s">
        <v>40</v>
      </c>
      <c r="Y994" s="17"/>
      <c r="Z994" s="17">
        <v>2535</v>
      </c>
      <c r="AA994" s="17">
        <v>2705</v>
      </c>
      <c r="AB994" s="17">
        <v>1</v>
      </c>
      <c r="AC994" s="17">
        <v>1</v>
      </c>
      <c r="AD994" s="17"/>
      <c r="AE994" s="17"/>
    </row>
    <row r="995" spans="1:31" s="9" customFormat="1" x14ac:dyDescent="0.2">
      <c r="A995" s="37">
        <v>4125</v>
      </c>
      <c r="B995" s="19" t="s">
        <v>30</v>
      </c>
      <c r="C995" s="28" t="s">
        <v>1692</v>
      </c>
      <c r="D995" s="28" t="s">
        <v>1693</v>
      </c>
      <c r="E995" s="29">
        <v>1492</v>
      </c>
      <c r="F995" s="9" t="s">
        <v>1695</v>
      </c>
      <c r="G995" s="22" t="s">
        <v>1590</v>
      </c>
      <c r="H995" s="22" t="s">
        <v>593</v>
      </c>
      <c r="I995" s="22" t="s">
        <v>178</v>
      </c>
      <c r="J995" s="28" t="s">
        <v>1696</v>
      </c>
      <c r="K995" s="9">
        <v>550</v>
      </c>
      <c r="M995" s="9">
        <v>1</v>
      </c>
      <c r="N995" s="9">
        <v>1</v>
      </c>
      <c r="P995" s="9">
        <v>8.5</v>
      </c>
      <c r="Q995" s="9">
        <v>4</v>
      </c>
      <c r="R995" s="9">
        <v>34</v>
      </c>
      <c r="S995" s="9">
        <v>6.8849999999999998</v>
      </c>
      <c r="T995" s="9">
        <v>3.24</v>
      </c>
      <c r="U995" s="9">
        <v>22.307400000000001</v>
      </c>
      <c r="V995" s="9">
        <v>2.125</v>
      </c>
      <c r="X995" s="9" t="s">
        <v>53</v>
      </c>
      <c r="Z995" s="9">
        <v>2535</v>
      </c>
      <c r="AA995" s="9">
        <v>2705</v>
      </c>
      <c r="AB995" s="9">
        <v>2</v>
      </c>
      <c r="AC995" s="9" t="s">
        <v>40</v>
      </c>
    </row>
    <row r="996" spans="1:31" s="9" customFormat="1" x14ac:dyDescent="0.2">
      <c r="A996" s="37">
        <v>4126</v>
      </c>
      <c r="B996" s="19" t="s">
        <v>30</v>
      </c>
      <c r="C996" s="28" t="s">
        <v>1692</v>
      </c>
      <c r="D996" s="28" t="s">
        <v>1693</v>
      </c>
      <c r="E996" s="29">
        <v>1492</v>
      </c>
      <c r="F996" s="9" t="s">
        <v>1695</v>
      </c>
      <c r="G996" s="22" t="s">
        <v>1590</v>
      </c>
      <c r="H996" s="22" t="s">
        <v>593</v>
      </c>
      <c r="I996" s="22" t="s">
        <v>227</v>
      </c>
      <c r="J996" s="28" t="s">
        <v>1697</v>
      </c>
      <c r="K996" s="9">
        <v>550</v>
      </c>
      <c r="M996" s="9">
        <v>1</v>
      </c>
      <c r="N996" s="9">
        <v>2</v>
      </c>
      <c r="P996" s="9">
        <v>8.5</v>
      </c>
      <c r="Q996" s="9">
        <v>4</v>
      </c>
      <c r="R996" s="9">
        <v>34</v>
      </c>
      <c r="S996" s="9">
        <v>6.8849999999999998</v>
      </c>
      <c r="T996" s="9">
        <v>3.24</v>
      </c>
      <c r="U996" s="9">
        <v>22.307400000000001</v>
      </c>
      <c r="V996" s="9">
        <v>2.125</v>
      </c>
      <c r="X996" s="9" t="s">
        <v>53</v>
      </c>
      <c r="Z996" s="9">
        <v>2535</v>
      </c>
      <c r="AA996" s="9">
        <v>2705</v>
      </c>
      <c r="AB996" s="9">
        <v>3</v>
      </c>
      <c r="AC996" s="9" t="s">
        <v>40</v>
      </c>
    </row>
    <row r="997" spans="1:31" s="9" customFormat="1" x14ac:dyDescent="0.2">
      <c r="A997" s="37">
        <v>4127</v>
      </c>
      <c r="B997" s="19" t="s">
        <v>30</v>
      </c>
      <c r="C997" s="28" t="s">
        <v>1692</v>
      </c>
      <c r="D997" s="28" t="s">
        <v>1693</v>
      </c>
      <c r="E997" s="29">
        <v>1492</v>
      </c>
      <c r="F997" s="9" t="s">
        <v>1698</v>
      </c>
      <c r="G997" s="22" t="s">
        <v>1590</v>
      </c>
      <c r="H997" s="22" t="s">
        <v>593</v>
      </c>
      <c r="I997" s="22" t="s">
        <v>266</v>
      </c>
      <c r="J997" s="28" t="s">
        <v>1699</v>
      </c>
      <c r="K997" s="9">
        <v>550</v>
      </c>
      <c r="M997" s="9">
        <v>1</v>
      </c>
      <c r="N997" s="9">
        <v>3</v>
      </c>
      <c r="P997" s="9">
        <v>6</v>
      </c>
      <c r="Q997" s="9">
        <v>2.5</v>
      </c>
      <c r="R997" s="9">
        <v>15</v>
      </c>
      <c r="S997" s="9">
        <v>4.8600000000000003</v>
      </c>
      <c r="T997" s="9">
        <v>2.0249999999999999</v>
      </c>
      <c r="U997" s="9">
        <v>9.8414999999999999</v>
      </c>
      <c r="V997" s="9">
        <v>2.4</v>
      </c>
      <c r="X997" s="9" t="s">
        <v>53</v>
      </c>
      <c r="Z997" s="9">
        <v>2535</v>
      </c>
      <c r="AA997" s="9">
        <v>2705</v>
      </c>
      <c r="AB997" s="9">
        <v>4</v>
      </c>
      <c r="AC997" s="9" t="s">
        <v>40</v>
      </c>
    </row>
    <row r="998" spans="1:31" s="9" customFormat="1" x14ac:dyDescent="0.2">
      <c r="A998" s="37">
        <v>4128</v>
      </c>
      <c r="B998" s="19" t="s">
        <v>30</v>
      </c>
      <c r="C998" s="28" t="s">
        <v>1692</v>
      </c>
      <c r="D998" s="28" t="s">
        <v>1693</v>
      </c>
      <c r="E998" s="29">
        <v>1492</v>
      </c>
      <c r="F998" s="9" t="s">
        <v>1700</v>
      </c>
      <c r="G998" s="22" t="s">
        <v>1590</v>
      </c>
      <c r="H998" s="22" t="s">
        <v>593</v>
      </c>
      <c r="I998" s="22" t="s">
        <v>58</v>
      </c>
      <c r="J998" s="28" t="s">
        <v>1701</v>
      </c>
      <c r="K998" s="9">
        <v>550</v>
      </c>
      <c r="M998" s="9">
        <v>1</v>
      </c>
      <c r="N998" s="9">
        <v>3</v>
      </c>
      <c r="P998" s="9">
        <v>6</v>
      </c>
      <c r="Q998" s="9">
        <v>2.5</v>
      </c>
      <c r="R998" s="9">
        <v>15</v>
      </c>
      <c r="S998" s="9">
        <v>4.8600000000000003</v>
      </c>
      <c r="T998" s="9">
        <v>2.0249999999999999</v>
      </c>
      <c r="U998" s="9">
        <v>9.8414999999999999</v>
      </c>
      <c r="V998" s="9">
        <v>2.4</v>
      </c>
      <c r="X998" s="9" t="s">
        <v>53</v>
      </c>
      <c r="Z998" s="9">
        <v>2535</v>
      </c>
      <c r="AA998" s="9">
        <v>2705</v>
      </c>
      <c r="AB998" s="9">
        <v>5</v>
      </c>
      <c r="AC998" s="9" t="s">
        <v>40</v>
      </c>
    </row>
    <row r="999" spans="1:31" s="9" customFormat="1" x14ac:dyDescent="0.2">
      <c r="A999" s="37">
        <v>4128</v>
      </c>
      <c r="B999" s="19" t="s">
        <v>30</v>
      </c>
      <c r="C999" s="28" t="s">
        <v>1692</v>
      </c>
      <c r="D999" s="28" t="s">
        <v>1693</v>
      </c>
      <c r="E999" s="29">
        <v>1492</v>
      </c>
      <c r="G999" s="22"/>
      <c r="H999" s="22"/>
      <c r="I999" s="22"/>
      <c r="J999" s="28"/>
      <c r="U999" s="17">
        <f>SUM(U994:U998)</f>
        <v>86.605199999999996</v>
      </c>
    </row>
    <row r="1000" spans="1:31" s="9" customFormat="1" x14ac:dyDescent="0.2">
      <c r="A1000" s="32">
        <v>2025</v>
      </c>
      <c r="B1000" s="11" t="s">
        <v>30</v>
      </c>
      <c r="C1000" s="11" t="s">
        <v>1702</v>
      </c>
      <c r="D1000" s="11" t="s">
        <v>1703</v>
      </c>
      <c r="E1000" s="12">
        <v>1439</v>
      </c>
      <c r="F1000" s="17" t="s">
        <v>210</v>
      </c>
      <c r="G1000" s="14" t="s">
        <v>1590</v>
      </c>
      <c r="H1000" s="14" t="s">
        <v>176</v>
      </c>
      <c r="I1000" s="14" t="s">
        <v>44</v>
      </c>
      <c r="J1000" s="26" t="s">
        <v>1704</v>
      </c>
      <c r="K1000" s="16">
        <v>182</v>
      </c>
      <c r="L1000" s="17"/>
      <c r="M1000" s="17">
        <v>1</v>
      </c>
      <c r="N1000" s="17">
        <v>0</v>
      </c>
      <c r="O1000" s="17">
        <v>1</v>
      </c>
      <c r="P1000" s="17">
        <v>10</v>
      </c>
      <c r="Q1000" s="17">
        <v>4</v>
      </c>
      <c r="R1000" s="17"/>
      <c r="S1000" s="18">
        <v>8.1000000000000014</v>
      </c>
      <c r="T1000" s="18">
        <v>3.24</v>
      </c>
      <c r="U1000" s="18">
        <v>26.244000000000007</v>
      </c>
      <c r="V1000" s="18">
        <v>2.5000000000000004</v>
      </c>
      <c r="W1000" s="17"/>
      <c r="X1000" s="17"/>
      <c r="Y1000" s="17" t="s">
        <v>93</v>
      </c>
      <c r="Z1000" s="17"/>
      <c r="AA1000" s="17"/>
      <c r="AB1000" s="17">
        <v>1</v>
      </c>
      <c r="AC1000" s="17">
        <v>1</v>
      </c>
      <c r="AD1000" s="17"/>
      <c r="AE1000" s="17">
        <v>300</v>
      </c>
    </row>
    <row r="1001" spans="1:31" s="9" customFormat="1" x14ac:dyDescent="0.2">
      <c r="A1001" s="32">
        <v>2026</v>
      </c>
      <c r="B1001" s="19" t="s">
        <v>30</v>
      </c>
      <c r="C1001" s="19" t="s">
        <v>1702</v>
      </c>
      <c r="D1001" s="19" t="s">
        <v>1703</v>
      </c>
      <c r="E1001" s="20">
        <v>1439</v>
      </c>
      <c r="F1001" s="9" t="s">
        <v>468</v>
      </c>
      <c r="G1001" s="22" t="s">
        <v>1590</v>
      </c>
      <c r="H1001" s="22" t="s">
        <v>176</v>
      </c>
      <c r="I1001" s="22" t="s">
        <v>178</v>
      </c>
      <c r="J1001" s="28" t="s">
        <v>1705</v>
      </c>
      <c r="K1001" s="24">
        <v>182</v>
      </c>
      <c r="M1001" s="9">
        <v>1</v>
      </c>
      <c r="N1001" s="9">
        <v>1</v>
      </c>
      <c r="O1001" s="9">
        <v>1</v>
      </c>
      <c r="P1001" s="9">
        <v>10</v>
      </c>
      <c r="Q1001" s="9">
        <v>4</v>
      </c>
      <c r="S1001" s="25">
        <v>8.1000000000000014</v>
      </c>
      <c r="T1001" s="25">
        <v>3.24</v>
      </c>
      <c r="U1001" s="25">
        <v>26.244000000000007</v>
      </c>
      <c r="V1001" s="25">
        <v>2.5000000000000004</v>
      </c>
      <c r="Y1001" s="9" t="s">
        <v>39</v>
      </c>
      <c r="AB1001" s="9">
        <v>2</v>
      </c>
      <c r="AC1001" s="9" t="s">
        <v>40</v>
      </c>
      <c r="AE1001" s="9">
        <v>300</v>
      </c>
    </row>
    <row r="1002" spans="1:31" s="9" customFormat="1" x14ac:dyDescent="0.2">
      <c r="A1002" s="32">
        <v>2027</v>
      </c>
      <c r="B1002" s="19" t="s">
        <v>30</v>
      </c>
      <c r="C1002" s="19" t="s">
        <v>1702</v>
      </c>
      <c r="D1002" s="19" t="s">
        <v>1703</v>
      </c>
      <c r="E1002" s="20">
        <v>1439</v>
      </c>
      <c r="F1002" s="9" t="s">
        <v>468</v>
      </c>
      <c r="G1002" s="22" t="s">
        <v>1590</v>
      </c>
      <c r="H1002" s="22" t="s">
        <v>176</v>
      </c>
      <c r="I1002" s="22" t="s">
        <v>227</v>
      </c>
      <c r="J1002" s="28" t="s">
        <v>1706</v>
      </c>
      <c r="K1002" s="24">
        <v>182</v>
      </c>
      <c r="M1002" s="9">
        <v>1</v>
      </c>
      <c r="N1002" s="9">
        <v>2</v>
      </c>
      <c r="O1002" s="9">
        <v>2</v>
      </c>
      <c r="P1002" s="9">
        <v>10</v>
      </c>
      <c r="Q1002" s="9">
        <v>4</v>
      </c>
      <c r="S1002" s="25">
        <v>8.1000000000000014</v>
      </c>
      <c r="T1002" s="25">
        <v>3.24</v>
      </c>
      <c r="U1002" s="25">
        <v>26.244000000000007</v>
      </c>
      <c r="V1002" s="25">
        <v>2.5000000000000004</v>
      </c>
      <c r="Y1002" s="9" t="s">
        <v>39</v>
      </c>
      <c r="AB1002" s="9">
        <v>3</v>
      </c>
      <c r="AC1002" s="9" t="s">
        <v>40</v>
      </c>
      <c r="AE1002" s="9">
        <v>300</v>
      </c>
    </row>
    <row r="1003" spans="1:31" s="9" customFormat="1" x14ac:dyDescent="0.2">
      <c r="A1003" s="32">
        <v>2028</v>
      </c>
      <c r="B1003" s="19" t="s">
        <v>30</v>
      </c>
      <c r="C1003" s="19" t="s">
        <v>1702</v>
      </c>
      <c r="D1003" s="19" t="s">
        <v>1703</v>
      </c>
      <c r="E1003" s="20">
        <v>1439</v>
      </c>
      <c r="F1003" s="9" t="s">
        <v>1707</v>
      </c>
      <c r="G1003" s="22" t="s">
        <v>1590</v>
      </c>
      <c r="H1003" s="22" t="s">
        <v>176</v>
      </c>
      <c r="I1003" s="22" t="s">
        <v>266</v>
      </c>
      <c r="J1003" s="28" t="s">
        <v>1708</v>
      </c>
      <c r="K1003" s="24">
        <v>182</v>
      </c>
      <c r="M1003" s="9">
        <v>1</v>
      </c>
      <c r="N1003" s="9">
        <v>3</v>
      </c>
      <c r="O1003" s="9">
        <v>1</v>
      </c>
      <c r="P1003" s="9">
        <v>0</v>
      </c>
      <c r="Q1003" s="9">
        <v>0</v>
      </c>
      <c r="S1003" s="25">
        <v>0</v>
      </c>
      <c r="T1003" s="25">
        <v>0</v>
      </c>
      <c r="U1003" s="25">
        <v>0</v>
      </c>
      <c r="V1003" s="25">
        <v>0</v>
      </c>
      <c r="Y1003" s="9" t="s">
        <v>39</v>
      </c>
      <c r="AB1003" s="9">
        <v>4</v>
      </c>
      <c r="AC1003" s="9" t="s">
        <v>40</v>
      </c>
      <c r="AE1003" s="9">
        <v>300</v>
      </c>
    </row>
    <row r="1004" spans="1:31" s="9" customFormat="1" x14ac:dyDescent="0.2">
      <c r="A1004" s="32">
        <v>2028</v>
      </c>
      <c r="B1004" s="19" t="s">
        <v>30</v>
      </c>
      <c r="C1004" s="19" t="s">
        <v>1702</v>
      </c>
      <c r="D1004" s="19" t="s">
        <v>1703</v>
      </c>
      <c r="E1004" s="20">
        <v>1439</v>
      </c>
      <c r="G1004" s="22"/>
      <c r="H1004" s="22"/>
      <c r="I1004" s="22"/>
      <c r="J1004" s="28"/>
      <c r="K1004" s="24"/>
      <c r="S1004" s="25"/>
      <c r="T1004" s="25"/>
      <c r="U1004" s="18">
        <f>SUM(U1000:U1003)</f>
        <v>78.732000000000028</v>
      </c>
      <c r="V1004" s="25"/>
    </row>
    <row r="1005" spans="1:31" s="9" customFormat="1" x14ac:dyDescent="0.2">
      <c r="A1005" s="37">
        <v>4130</v>
      </c>
      <c r="B1005" s="38" t="s">
        <v>155</v>
      </c>
      <c r="C1005" s="26" t="s">
        <v>1702</v>
      </c>
      <c r="D1005" s="26" t="s">
        <v>1703</v>
      </c>
      <c r="E1005" s="27">
        <v>1492</v>
      </c>
      <c r="F1005" s="17" t="s">
        <v>165</v>
      </c>
      <c r="G1005" s="14" t="s">
        <v>1590</v>
      </c>
      <c r="H1005" s="14" t="s">
        <v>176</v>
      </c>
      <c r="I1005" s="14" t="s">
        <v>44</v>
      </c>
      <c r="J1005" s="26" t="s">
        <v>1704</v>
      </c>
      <c r="K1005" s="10">
        <v>551</v>
      </c>
      <c r="L1005" s="17"/>
      <c r="M1005" s="17">
        <v>1</v>
      </c>
      <c r="N1005" s="17">
        <v>0</v>
      </c>
      <c r="O1005" s="17"/>
      <c r="P1005" s="17">
        <v>5</v>
      </c>
      <c r="Q1005" s="17">
        <v>4</v>
      </c>
      <c r="R1005" s="17">
        <v>20</v>
      </c>
      <c r="S1005" s="17">
        <v>4.05</v>
      </c>
      <c r="T1005" s="17">
        <v>3.24</v>
      </c>
      <c r="U1005" s="17">
        <v>13.122</v>
      </c>
      <c r="V1005" s="17">
        <v>1.25</v>
      </c>
      <c r="W1005" s="17"/>
      <c r="X1005" s="17" t="s">
        <v>40</v>
      </c>
      <c r="Y1005" s="17"/>
      <c r="Z1005" s="17">
        <v>2538</v>
      </c>
      <c r="AA1005" s="17">
        <v>2708</v>
      </c>
      <c r="AB1005" s="17">
        <v>1</v>
      </c>
      <c r="AC1005" s="17">
        <v>1</v>
      </c>
      <c r="AD1005" s="17"/>
      <c r="AE1005" s="17"/>
    </row>
    <row r="1006" spans="1:31" s="9" customFormat="1" x14ac:dyDescent="0.2">
      <c r="A1006" s="37">
        <v>4131</v>
      </c>
      <c r="B1006" s="45" t="s">
        <v>155</v>
      </c>
      <c r="C1006" s="28" t="s">
        <v>1702</v>
      </c>
      <c r="D1006" s="28" t="s">
        <v>1703</v>
      </c>
      <c r="E1006" s="29">
        <v>1492</v>
      </c>
      <c r="F1006" s="30" t="s">
        <v>46</v>
      </c>
      <c r="G1006" s="31" t="s">
        <v>1590</v>
      </c>
      <c r="H1006" s="31" t="s">
        <v>176</v>
      </c>
      <c r="I1006" s="31" t="s">
        <v>47</v>
      </c>
      <c r="J1006" s="30" t="s">
        <v>1709</v>
      </c>
      <c r="K1006" s="10">
        <v>551</v>
      </c>
      <c r="L1006" s="30"/>
      <c r="M1006" s="30">
        <v>2</v>
      </c>
      <c r="N1006" s="30">
        <v>0</v>
      </c>
      <c r="O1006" s="30"/>
      <c r="P1006" s="30">
        <v>5</v>
      </c>
      <c r="Q1006" s="30">
        <v>4</v>
      </c>
      <c r="R1006" s="30">
        <v>20</v>
      </c>
      <c r="S1006" s="30">
        <v>4.05</v>
      </c>
      <c r="T1006" s="30">
        <v>3.24</v>
      </c>
      <c r="U1006" s="30">
        <v>13.122</v>
      </c>
      <c r="V1006" s="30">
        <v>1.25</v>
      </c>
      <c r="W1006" s="30"/>
      <c r="X1006" s="30" t="s">
        <v>53</v>
      </c>
      <c r="Y1006" s="30"/>
      <c r="Z1006" s="30">
        <v>2538</v>
      </c>
      <c r="AA1006" s="30">
        <v>2708</v>
      </c>
      <c r="AB1006" s="9">
        <v>2</v>
      </c>
      <c r="AC1006" s="9" t="s">
        <v>40</v>
      </c>
    </row>
    <row r="1007" spans="1:31" s="9" customFormat="1" x14ac:dyDescent="0.2">
      <c r="A1007" s="37">
        <v>4132</v>
      </c>
      <c r="B1007" s="45" t="s">
        <v>155</v>
      </c>
      <c r="C1007" s="28" t="s">
        <v>1702</v>
      </c>
      <c r="D1007" s="28" t="s">
        <v>1703</v>
      </c>
      <c r="E1007" s="29">
        <v>1492</v>
      </c>
      <c r="F1007" s="9" t="s">
        <v>346</v>
      </c>
      <c r="G1007" s="22" t="s">
        <v>1590</v>
      </c>
      <c r="H1007" s="22" t="s">
        <v>176</v>
      </c>
      <c r="I1007" s="22" t="s">
        <v>227</v>
      </c>
      <c r="J1007" s="28" t="s">
        <v>1706</v>
      </c>
      <c r="K1007" s="10">
        <v>551</v>
      </c>
      <c r="M1007" s="9">
        <v>1</v>
      </c>
      <c r="N1007" s="9">
        <v>1</v>
      </c>
      <c r="P1007" s="9">
        <v>5</v>
      </c>
      <c r="Q1007" s="9">
        <v>4</v>
      </c>
      <c r="R1007" s="9">
        <v>20</v>
      </c>
      <c r="S1007" s="9">
        <v>4.05</v>
      </c>
      <c r="T1007" s="9">
        <v>3.24</v>
      </c>
      <c r="U1007" s="9">
        <v>13.122</v>
      </c>
      <c r="V1007" s="9">
        <v>1.25</v>
      </c>
      <c r="X1007" s="9" t="s">
        <v>53</v>
      </c>
      <c r="Z1007" s="9">
        <v>2538</v>
      </c>
      <c r="AA1007" s="9">
        <v>2708</v>
      </c>
      <c r="AB1007" s="9">
        <v>3</v>
      </c>
      <c r="AC1007" s="9" t="s">
        <v>40</v>
      </c>
    </row>
    <row r="1008" spans="1:31" s="9" customFormat="1" x14ac:dyDescent="0.2">
      <c r="A1008" s="37">
        <v>4133</v>
      </c>
      <c r="B1008" s="45" t="s">
        <v>155</v>
      </c>
      <c r="C1008" s="28" t="s">
        <v>1702</v>
      </c>
      <c r="D1008" s="28" t="s">
        <v>1703</v>
      </c>
      <c r="E1008" s="29">
        <v>1492</v>
      </c>
      <c r="F1008" s="9" t="s">
        <v>346</v>
      </c>
      <c r="G1008" s="22" t="s">
        <v>1590</v>
      </c>
      <c r="H1008" s="22" t="s">
        <v>176</v>
      </c>
      <c r="I1008" s="22" t="s">
        <v>350</v>
      </c>
      <c r="J1008" s="28" t="s">
        <v>1710</v>
      </c>
      <c r="K1008" s="10">
        <v>551</v>
      </c>
      <c r="M1008" s="9">
        <v>2</v>
      </c>
      <c r="N1008" s="9">
        <v>1</v>
      </c>
      <c r="P1008" s="9">
        <v>5</v>
      </c>
      <c r="Q1008" s="9">
        <v>4</v>
      </c>
      <c r="R1008" s="9">
        <v>20</v>
      </c>
      <c r="S1008" s="9">
        <v>4.05</v>
      </c>
      <c r="T1008" s="9">
        <v>3.24</v>
      </c>
      <c r="U1008" s="9">
        <v>13.122</v>
      </c>
      <c r="V1008" s="9">
        <v>1.25</v>
      </c>
      <c r="X1008" s="9" t="s">
        <v>53</v>
      </c>
      <c r="Z1008" s="9">
        <v>2538</v>
      </c>
      <c r="AA1008" s="9">
        <v>2708</v>
      </c>
      <c r="AB1008" s="9">
        <v>4</v>
      </c>
      <c r="AC1008" s="9" t="s">
        <v>40</v>
      </c>
    </row>
    <row r="1009" spans="1:31" s="9" customFormat="1" x14ac:dyDescent="0.2">
      <c r="A1009" s="37">
        <v>4134</v>
      </c>
      <c r="B1009" s="45" t="s">
        <v>155</v>
      </c>
      <c r="C1009" s="28" t="s">
        <v>1702</v>
      </c>
      <c r="D1009" s="28" t="s">
        <v>1703</v>
      </c>
      <c r="E1009" s="29">
        <v>1492</v>
      </c>
      <c r="F1009" s="9" t="s">
        <v>346</v>
      </c>
      <c r="G1009" s="22" t="s">
        <v>1590</v>
      </c>
      <c r="H1009" s="22" t="s">
        <v>176</v>
      </c>
      <c r="I1009" s="22" t="s">
        <v>58</v>
      </c>
      <c r="J1009" s="28" t="s">
        <v>1711</v>
      </c>
      <c r="K1009" s="10">
        <v>551</v>
      </c>
      <c r="M1009" s="9">
        <v>1</v>
      </c>
      <c r="N1009" s="9">
        <v>2</v>
      </c>
      <c r="P1009" s="9">
        <v>5</v>
      </c>
      <c r="Q1009" s="9">
        <v>4</v>
      </c>
      <c r="R1009" s="9">
        <v>20</v>
      </c>
      <c r="S1009" s="9">
        <v>4.05</v>
      </c>
      <c r="T1009" s="9">
        <v>3.24</v>
      </c>
      <c r="U1009" s="9">
        <v>13.122</v>
      </c>
      <c r="V1009" s="9">
        <v>1.25</v>
      </c>
      <c r="X1009" s="9" t="s">
        <v>53</v>
      </c>
      <c r="Z1009" s="9">
        <v>2538</v>
      </c>
      <c r="AA1009" s="9">
        <v>2708</v>
      </c>
      <c r="AB1009" s="9">
        <v>5</v>
      </c>
      <c r="AC1009" s="9" t="s">
        <v>40</v>
      </c>
    </row>
    <row r="1010" spans="1:31" s="9" customFormat="1" x14ac:dyDescent="0.2">
      <c r="A1010" s="37">
        <v>4135</v>
      </c>
      <c r="B1010" s="45" t="s">
        <v>155</v>
      </c>
      <c r="C1010" s="28" t="s">
        <v>1702</v>
      </c>
      <c r="D1010" s="28" t="s">
        <v>1703</v>
      </c>
      <c r="E1010" s="29">
        <v>1492</v>
      </c>
      <c r="F1010" s="9" t="s">
        <v>346</v>
      </c>
      <c r="G1010" s="22" t="s">
        <v>1590</v>
      </c>
      <c r="H1010" s="22" t="s">
        <v>176</v>
      </c>
      <c r="I1010" s="22" t="s">
        <v>235</v>
      </c>
      <c r="J1010" s="28" t="s">
        <v>1712</v>
      </c>
      <c r="K1010" s="10">
        <v>551</v>
      </c>
      <c r="M1010" s="9">
        <v>2</v>
      </c>
      <c r="N1010" s="9">
        <v>2</v>
      </c>
      <c r="P1010" s="9">
        <v>5</v>
      </c>
      <c r="Q1010" s="9">
        <v>4</v>
      </c>
      <c r="R1010" s="9">
        <v>20</v>
      </c>
      <c r="S1010" s="9">
        <v>4.05</v>
      </c>
      <c r="T1010" s="9">
        <v>3.24</v>
      </c>
      <c r="U1010" s="9">
        <v>13.122</v>
      </c>
      <c r="V1010" s="9">
        <v>1.25</v>
      </c>
      <c r="X1010" s="9" t="s">
        <v>53</v>
      </c>
      <c r="Z1010" s="9">
        <v>2538</v>
      </c>
      <c r="AA1010" s="9">
        <v>2708</v>
      </c>
      <c r="AB1010" s="9">
        <v>6</v>
      </c>
      <c r="AC1010" s="9" t="s">
        <v>40</v>
      </c>
    </row>
    <row r="1011" spans="1:31" s="9" customFormat="1" x14ac:dyDescent="0.2">
      <c r="A1011" s="37">
        <v>4136</v>
      </c>
      <c r="B1011" s="45" t="s">
        <v>155</v>
      </c>
      <c r="C1011" s="28" t="s">
        <v>1702</v>
      </c>
      <c r="D1011" s="28" t="s">
        <v>1703</v>
      </c>
      <c r="E1011" s="29">
        <v>1492</v>
      </c>
      <c r="F1011" s="9" t="s">
        <v>1121</v>
      </c>
      <c r="G1011" s="22" t="s">
        <v>1590</v>
      </c>
      <c r="H1011" s="22" t="s">
        <v>176</v>
      </c>
      <c r="I1011" s="22" t="s">
        <v>506</v>
      </c>
      <c r="J1011" s="28" t="s">
        <v>1713</v>
      </c>
      <c r="K1011" s="10">
        <v>551</v>
      </c>
      <c r="M1011" s="9">
        <v>1</v>
      </c>
      <c r="N1011" s="9">
        <v>3</v>
      </c>
      <c r="P1011" s="9">
        <v>5</v>
      </c>
      <c r="Q1011" s="9">
        <v>5</v>
      </c>
      <c r="R1011" s="9">
        <v>25</v>
      </c>
      <c r="S1011" s="9">
        <v>4.05</v>
      </c>
      <c r="T1011" s="9">
        <v>4.05</v>
      </c>
      <c r="U1011" s="9">
        <v>16.4025</v>
      </c>
      <c r="V1011" s="9">
        <v>1</v>
      </c>
      <c r="X1011" s="9" t="s">
        <v>53</v>
      </c>
      <c r="Z1011" s="9">
        <v>2538</v>
      </c>
      <c r="AA1011" s="9">
        <v>2708</v>
      </c>
      <c r="AB1011" s="9">
        <v>7</v>
      </c>
      <c r="AC1011" s="9" t="s">
        <v>40</v>
      </c>
    </row>
    <row r="1012" spans="1:31" s="9" customFormat="1" x14ac:dyDescent="0.2">
      <c r="A1012" s="37">
        <v>4136</v>
      </c>
      <c r="B1012" s="45" t="s">
        <v>155</v>
      </c>
      <c r="C1012" s="28" t="s">
        <v>1702</v>
      </c>
      <c r="D1012" s="28" t="s">
        <v>1703</v>
      </c>
      <c r="E1012" s="29">
        <v>1492</v>
      </c>
      <c r="G1012" s="22"/>
      <c r="H1012" s="22"/>
      <c r="I1012" s="22"/>
      <c r="J1012" s="28"/>
      <c r="K1012" s="10"/>
      <c r="U1012" s="17">
        <f>SUM(U1005:U1011)</f>
        <v>95.134500000000003</v>
      </c>
    </row>
    <row r="1013" spans="1:31" s="9" customFormat="1" x14ac:dyDescent="0.2">
      <c r="A1013" s="32">
        <v>8484</v>
      </c>
      <c r="B1013" s="26"/>
      <c r="C1013" s="26" t="s">
        <v>1714</v>
      </c>
      <c r="D1013" s="26" t="s">
        <v>1715</v>
      </c>
      <c r="E1013" s="20">
        <v>1439</v>
      </c>
      <c r="F1013" s="17" t="s">
        <v>1716</v>
      </c>
      <c r="G1013" s="22" t="s">
        <v>1717</v>
      </c>
      <c r="H1013" s="14" t="s">
        <v>1274</v>
      </c>
      <c r="I1013" s="14" t="s">
        <v>44</v>
      </c>
      <c r="J1013" s="26" t="s">
        <v>1718</v>
      </c>
      <c r="K1013" s="16">
        <v>959</v>
      </c>
      <c r="L1013" s="17"/>
      <c r="M1013" s="17">
        <v>1</v>
      </c>
      <c r="N1013" s="17">
        <v>0</v>
      </c>
      <c r="O1013" s="17"/>
      <c r="P1013" s="17">
        <v>9</v>
      </c>
      <c r="Q1013" s="17">
        <v>7</v>
      </c>
      <c r="R1013" s="17">
        <v>63</v>
      </c>
      <c r="S1013" s="17">
        <v>7.29</v>
      </c>
      <c r="T1013" s="17">
        <v>5.67</v>
      </c>
      <c r="U1013" s="17">
        <v>41.334299999999999</v>
      </c>
      <c r="V1013" s="17">
        <v>1.28571428571428</v>
      </c>
      <c r="W1013" s="17"/>
      <c r="X1013" s="17" t="s">
        <v>40</v>
      </c>
      <c r="Y1013" s="17"/>
      <c r="Z1013" s="17">
        <v>2600</v>
      </c>
      <c r="AA1013" s="17">
        <v>2805</v>
      </c>
      <c r="AB1013" s="17">
        <v>1</v>
      </c>
      <c r="AC1013" s="17">
        <v>1</v>
      </c>
      <c r="AD1013" s="17"/>
      <c r="AE1013" s="17"/>
    </row>
    <row r="1014" spans="1:31" s="9" customFormat="1" x14ac:dyDescent="0.2">
      <c r="A1014" s="32">
        <v>8485</v>
      </c>
      <c r="B1014" s="28"/>
      <c r="C1014" s="26" t="s">
        <v>1714</v>
      </c>
      <c r="D1014" s="26" t="s">
        <v>1715</v>
      </c>
      <c r="E1014" s="20">
        <v>1439</v>
      </c>
      <c r="F1014" s="9" t="s">
        <v>94</v>
      </c>
      <c r="G1014" s="22" t="s">
        <v>1717</v>
      </c>
      <c r="H1014" s="14" t="s">
        <v>1274</v>
      </c>
      <c r="I1014" s="22" t="s">
        <v>178</v>
      </c>
      <c r="J1014" s="28" t="s">
        <v>1719</v>
      </c>
      <c r="K1014" s="24">
        <v>959</v>
      </c>
      <c r="M1014" s="9">
        <v>1</v>
      </c>
      <c r="N1014" s="9">
        <v>1</v>
      </c>
      <c r="P1014" s="9">
        <v>10</v>
      </c>
      <c r="Q1014" s="9">
        <v>7.5</v>
      </c>
      <c r="R1014" s="9">
        <v>75</v>
      </c>
      <c r="S1014" s="9">
        <v>8.1</v>
      </c>
      <c r="T1014" s="9">
        <v>6.0750000000000002</v>
      </c>
      <c r="U1014" s="9">
        <v>49.207500000000003</v>
      </c>
      <c r="V1014" s="9">
        <v>1.3333333333333299</v>
      </c>
      <c r="X1014" s="9" t="s">
        <v>53</v>
      </c>
      <c r="Z1014" s="9">
        <v>2600</v>
      </c>
      <c r="AA1014" s="9">
        <v>2805</v>
      </c>
      <c r="AB1014" s="9">
        <v>2</v>
      </c>
      <c r="AC1014" s="9" t="s">
        <v>40</v>
      </c>
    </row>
    <row r="1015" spans="1:31" s="9" customFormat="1" x14ac:dyDescent="0.2">
      <c r="A1015" s="32">
        <v>8486</v>
      </c>
      <c r="B1015" s="28"/>
      <c r="C1015" s="26" t="s">
        <v>1714</v>
      </c>
      <c r="D1015" s="26" t="s">
        <v>1715</v>
      </c>
      <c r="E1015" s="20">
        <v>1439</v>
      </c>
      <c r="F1015" s="9" t="s">
        <v>94</v>
      </c>
      <c r="G1015" s="22" t="s">
        <v>1717</v>
      </c>
      <c r="H1015" s="14" t="s">
        <v>1274</v>
      </c>
      <c r="I1015" s="22" t="s">
        <v>227</v>
      </c>
      <c r="J1015" s="28" t="s">
        <v>1720</v>
      </c>
      <c r="K1015" s="24">
        <v>959</v>
      </c>
      <c r="M1015" s="9">
        <v>1</v>
      </c>
      <c r="N1015" s="9">
        <v>2</v>
      </c>
      <c r="P1015" s="9">
        <v>10</v>
      </c>
      <c r="Q1015" s="9">
        <v>7.5</v>
      </c>
      <c r="R1015" s="9">
        <v>75</v>
      </c>
      <c r="S1015" s="9">
        <v>8.1</v>
      </c>
      <c r="T1015" s="9">
        <v>6.0750000000000002</v>
      </c>
      <c r="U1015" s="9">
        <v>49.207500000000003</v>
      </c>
      <c r="V1015" s="9">
        <v>1.3333333333333299</v>
      </c>
      <c r="X1015" s="9" t="s">
        <v>53</v>
      </c>
      <c r="Z1015" s="9">
        <v>2600</v>
      </c>
      <c r="AA1015" s="9">
        <v>2805</v>
      </c>
      <c r="AB1015" s="9">
        <v>3</v>
      </c>
      <c r="AC1015" s="9" t="s">
        <v>40</v>
      </c>
    </row>
    <row r="1016" spans="1:31" s="9" customFormat="1" x14ac:dyDescent="0.2">
      <c r="A1016" s="32">
        <v>8486</v>
      </c>
      <c r="B1016" s="28"/>
      <c r="C1016" s="26" t="s">
        <v>1714</v>
      </c>
      <c r="D1016" s="26" t="s">
        <v>1715</v>
      </c>
      <c r="E1016" s="20">
        <v>1439</v>
      </c>
      <c r="G1016" s="22" t="s">
        <v>1717</v>
      </c>
      <c r="H1016" s="14" t="s">
        <v>1274</v>
      </c>
      <c r="I1016" s="22"/>
      <c r="J1016" s="28"/>
      <c r="K1016" s="24"/>
      <c r="U1016" s="9">
        <f>SUM(U1013:U1015)</f>
        <v>139.74930000000001</v>
      </c>
    </row>
    <row r="1017" spans="1:31" s="9" customFormat="1" x14ac:dyDescent="0.2">
      <c r="A1017" s="32">
        <v>1173</v>
      </c>
      <c r="B1017" s="26" t="s">
        <v>155</v>
      </c>
      <c r="C1017" s="26" t="s">
        <v>1721</v>
      </c>
      <c r="D1017" s="26" t="s">
        <v>1722</v>
      </c>
      <c r="E1017" s="12">
        <v>1439</v>
      </c>
      <c r="F1017" s="17" t="s">
        <v>1723</v>
      </c>
      <c r="G1017" s="14" t="s">
        <v>1717</v>
      </c>
      <c r="H1017" s="14" t="s">
        <v>653</v>
      </c>
      <c r="I1017" s="14" t="s">
        <v>44</v>
      </c>
      <c r="J1017" s="26" t="s">
        <v>1724</v>
      </c>
      <c r="K1017" s="54">
        <v>67</v>
      </c>
      <c r="L1017" s="17">
        <v>1</v>
      </c>
      <c r="M1017" s="17">
        <v>1</v>
      </c>
      <c r="N1017" s="17">
        <v>0</v>
      </c>
      <c r="O1017" s="17">
        <v>1</v>
      </c>
      <c r="P1017" s="17">
        <v>7</v>
      </c>
      <c r="Q1017" s="17">
        <v>6</v>
      </c>
      <c r="R1017" s="17"/>
      <c r="S1017" s="18">
        <v>5.67</v>
      </c>
      <c r="T1017" s="18">
        <v>4.8600000000000003</v>
      </c>
      <c r="U1017" s="18">
        <v>27.5562</v>
      </c>
      <c r="V1017" s="18">
        <v>1.1666666666666665</v>
      </c>
      <c r="W1017" s="17"/>
      <c r="X1017" s="17"/>
      <c r="Y1017" s="17" t="s">
        <v>1725</v>
      </c>
      <c r="Z1017" s="17"/>
      <c r="AA1017" s="17"/>
      <c r="AB1017" s="17">
        <v>1</v>
      </c>
      <c r="AC1017" s="17">
        <v>1</v>
      </c>
      <c r="AD1017" s="17"/>
      <c r="AE1017" s="17">
        <v>320</v>
      </c>
    </row>
    <row r="1018" spans="1:31" s="9" customFormat="1" x14ac:dyDescent="0.2">
      <c r="A1018" s="32">
        <v>1174</v>
      </c>
      <c r="B1018" s="28" t="s">
        <v>155</v>
      </c>
      <c r="C1018" s="28" t="s">
        <v>1721</v>
      </c>
      <c r="D1018" s="28" t="s">
        <v>1722</v>
      </c>
      <c r="E1018" s="20">
        <v>1439</v>
      </c>
      <c r="F1018" s="9" t="s">
        <v>54</v>
      </c>
      <c r="G1018" s="22" t="s">
        <v>1717</v>
      </c>
      <c r="H1018" s="22" t="s">
        <v>653</v>
      </c>
      <c r="I1018" s="22" t="s">
        <v>178</v>
      </c>
      <c r="J1018" s="28" t="s">
        <v>1726</v>
      </c>
      <c r="K1018" s="55">
        <v>67</v>
      </c>
      <c r="L1018" s="9">
        <v>1</v>
      </c>
      <c r="M1018" s="9">
        <v>1</v>
      </c>
      <c r="N1018" s="9">
        <v>1</v>
      </c>
      <c r="O1018" s="9">
        <v>1</v>
      </c>
      <c r="P1018" s="9">
        <v>7</v>
      </c>
      <c r="Q1018" s="9">
        <v>6</v>
      </c>
      <c r="S1018" s="25">
        <v>5.67</v>
      </c>
      <c r="T1018" s="25">
        <v>4.8600000000000003</v>
      </c>
      <c r="U1018" s="25">
        <v>27.5562</v>
      </c>
      <c r="V1018" s="25">
        <v>1.1666666666666665</v>
      </c>
      <c r="Y1018" s="9" t="s">
        <v>39</v>
      </c>
      <c r="AB1018" s="9">
        <v>2</v>
      </c>
      <c r="AC1018" s="9" t="s">
        <v>40</v>
      </c>
      <c r="AE1018" s="9">
        <v>320</v>
      </c>
    </row>
    <row r="1019" spans="1:31" s="9" customFormat="1" x14ac:dyDescent="0.2">
      <c r="A1019" s="32">
        <v>1175</v>
      </c>
      <c r="B1019" s="28" t="s">
        <v>155</v>
      </c>
      <c r="C1019" s="28" t="s">
        <v>1721</v>
      </c>
      <c r="D1019" s="28" t="s">
        <v>1722</v>
      </c>
      <c r="E1019" s="20">
        <v>1439</v>
      </c>
      <c r="F1019" s="9" t="s">
        <v>175</v>
      </c>
      <c r="G1019" s="22" t="s">
        <v>1717</v>
      </c>
      <c r="H1019" s="22" t="s">
        <v>653</v>
      </c>
      <c r="I1019" s="22" t="s">
        <v>181</v>
      </c>
      <c r="J1019" s="28" t="s">
        <v>1727</v>
      </c>
      <c r="K1019" s="55">
        <v>67</v>
      </c>
      <c r="L1019" s="9">
        <v>2</v>
      </c>
      <c r="N1019" s="9">
        <v>0</v>
      </c>
      <c r="O1019" s="9">
        <v>2</v>
      </c>
      <c r="P1019" s="9">
        <v>7</v>
      </c>
      <c r="Q1019" s="9">
        <v>2.66</v>
      </c>
      <c r="S1019" s="25">
        <v>5.67</v>
      </c>
      <c r="T1019" s="25">
        <v>2.1546000000000003</v>
      </c>
      <c r="U1019" s="25">
        <v>12.216582000000001</v>
      </c>
      <c r="V1019" s="25">
        <v>2.6315789473684208</v>
      </c>
      <c r="Y1019" s="9" t="s">
        <v>249</v>
      </c>
      <c r="AB1019" s="9">
        <v>3</v>
      </c>
      <c r="AC1019" s="9" t="s">
        <v>40</v>
      </c>
      <c r="AE1019" s="9">
        <v>320</v>
      </c>
    </row>
    <row r="1020" spans="1:31" s="9" customFormat="1" x14ac:dyDescent="0.2">
      <c r="A1020" s="32">
        <v>1176</v>
      </c>
      <c r="B1020" s="28" t="s">
        <v>155</v>
      </c>
      <c r="C1020" s="28" t="s">
        <v>1721</v>
      </c>
      <c r="D1020" s="28" t="s">
        <v>1722</v>
      </c>
      <c r="E1020" s="20">
        <v>1439</v>
      </c>
      <c r="F1020" s="9" t="s">
        <v>210</v>
      </c>
      <c r="G1020" s="22" t="s">
        <v>1717</v>
      </c>
      <c r="H1020" s="22" t="s">
        <v>653</v>
      </c>
      <c r="I1020" s="22" t="s">
        <v>350</v>
      </c>
      <c r="J1020" s="28" t="s">
        <v>1728</v>
      </c>
      <c r="K1020" s="55">
        <v>67</v>
      </c>
      <c r="L1020" s="9">
        <v>3</v>
      </c>
      <c r="M1020" s="9">
        <v>2</v>
      </c>
      <c r="N1020" s="9">
        <v>0</v>
      </c>
      <c r="O1020" s="9">
        <v>3</v>
      </c>
      <c r="P1020" s="9">
        <v>4</v>
      </c>
      <c r="Q1020" s="9">
        <v>4</v>
      </c>
      <c r="S1020" s="25">
        <v>3.24</v>
      </c>
      <c r="T1020" s="25">
        <v>3.24</v>
      </c>
      <c r="U1020" s="25">
        <v>10.497600000000002</v>
      </c>
      <c r="V1020" s="25">
        <v>1</v>
      </c>
      <c r="Y1020" s="9" t="s">
        <v>1729</v>
      </c>
      <c r="AB1020" s="9">
        <v>4</v>
      </c>
      <c r="AC1020" s="9" t="s">
        <v>40</v>
      </c>
      <c r="AE1020" s="9">
        <v>320</v>
      </c>
    </row>
    <row r="1021" spans="1:31" s="9" customFormat="1" x14ac:dyDescent="0.2">
      <c r="A1021" s="32">
        <v>1177</v>
      </c>
      <c r="B1021" s="28" t="s">
        <v>155</v>
      </c>
      <c r="C1021" s="28" t="s">
        <v>1721</v>
      </c>
      <c r="D1021" s="28" t="s">
        <v>1722</v>
      </c>
      <c r="E1021" s="20">
        <v>1439</v>
      </c>
      <c r="F1021" s="9" t="s">
        <v>94</v>
      </c>
      <c r="G1021" s="22" t="s">
        <v>1717</v>
      </c>
      <c r="H1021" s="22" t="s">
        <v>653</v>
      </c>
      <c r="I1021" s="22" t="s">
        <v>232</v>
      </c>
      <c r="J1021" s="28" t="s">
        <v>1730</v>
      </c>
      <c r="K1021" s="55">
        <v>67</v>
      </c>
      <c r="L1021" s="9">
        <v>3</v>
      </c>
      <c r="M1021" s="9">
        <v>2</v>
      </c>
      <c r="N1021" s="9">
        <v>1</v>
      </c>
      <c r="O1021" s="9">
        <v>2</v>
      </c>
      <c r="P1021" s="9">
        <v>8</v>
      </c>
      <c r="Q1021" s="9">
        <v>8</v>
      </c>
      <c r="S1021" s="25">
        <v>6.48</v>
      </c>
      <c r="T1021" s="25">
        <v>6.48</v>
      </c>
      <c r="U1021" s="25">
        <v>41.990400000000008</v>
      </c>
      <c r="V1021" s="25">
        <v>1</v>
      </c>
      <c r="Y1021" s="9" t="s">
        <v>39</v>
      </c>
      <c r="AB1021" s="9">
        <v>5</v>
      </c>
      <c r="AC1021" s="9" t="s">
        <v>40</v>
      </c>
      <c r="AE1021" s="9">
        <v>320</v>
      </c>
    </row>
    <row r="1022" spans="1:31" s="9" customFormat="1" x14ac:dyDescent="0.2">
      <c r="A1022" s="32">
        <v>1178</v>
      </c>
      <c r="B1022" s="28" t="s">
        <v>155</v>
      </c>
      <c r="C1022" s="28" t="s">
        <v>1721</v>
      </c>
      <c r="D1022" s="28" t="s">
        <v>1722</v>
      </c>
      <c r="E1022" s="20">
        <v>1439</v>
      </c>
      <c r="F1022" s="9" t="s">
        <v>94</v>
      </c>
      <c r="G1022" s="22" t="s">
        <v>1717</v>
      </c>
      <c r="H1022" s="22" t="s">
        <v>653</v>
      </c>
      <c r="I1022" s="22" t="s">
        <v>235</v>
      </c>
      <c r="J1022" s="28" t="s">
        <v>1731</v>
      </c>
      <c r="K1022" s="55">
        <v>67</v>
      </c>
      <c r="L1022" s="9">
        <v>3</v>
      </c>
      <c r="M1022" s="9">
        <v>2</v>
      </c>
      <c r="N1022" s="9">
        <v>2</v>
      </c>
      <c r="O1022" s="9">
        <v>1</v>
      </c>
      <c r="P1022" s="9">
        <v>8</v>
      </c>
      <c r="Q1022" s="9">
        <v>8</v>
      </c>
      <c r="S1022" s="25">
        <v>6.48</v>
      </c>
      <c r="T1022" s="25">
        <v>6.48</v>
      </c>
      <c r="U1022" s="25">
        <v>41.990400000000008</v>
      </c>
      <c r="V1022" s="25">
        <v>1</v>
      </c>
      <c r="Y1022" s="9" t="s">
        <v>39</v>
      </c>
      <c r="AB1022" s="9">
        <v>6</v>
      </c>
      <c r="AC1022" s="9" t="s">
        <v>40</v>
      </c>
      <c r="AE1022" s="9">
        <v>320</v>
      </c>
    </row>
    <row r="1023" spans="1:31" s="9" customFormat="1" x14ac:dyDescent="0.2">
      <c r="A1023" s="32">
        <v>1179</v>
      </c>
      <c r="B1023" s="28" t="s">
        <v>155</v>
      </c>
      <c r="C1023" s="28" t="s">
        <v>1721</v>
      </c>
      <c r="D1023" s="28" t="s">
        <v>1722</v>
      </c>
      <c r="E1023" s="20">
        <v>1439</v>
      </c>
      <c r="F1023" s="9" t="s">
        <v>1732</v>
      </c>
      <c r="G1023" s="22" t="s">
        <v>1717</v>
      </c>
      <c r="H1023" s="22" t="s">
        <v>653</v>
      </c>
      <c r="I1023" s="22" t="s">
        <v>64</v>
      </c>
      <c r="J1023" s="28" t="s">
        <v>1733</v>
      </c>
      <c r="K1023" s="55">
        <v>67</v>
      </c>
      <c r="L1023" s="9">
        <v>3</v>
      </c>
      <c r="M1023" s="9">
        <v>2</v>
      </c>
      <c r="N1023" s="9">
        <v>3</v>
      </c>
      <c r="O1023" s="9">
        <v>1</v>
      </c>
      <c r="P1023" s="9">
        <v>0</v>
      </c>
      <c r="Q1023" s="9">
        <v>0</v>
      </c>
      <c r="S1023" s="25">
        <v>0</v>
      </c>
      <c r="T1023" s="25">
        <v>0</v>
      </c>
      <c r="U1023" s="25">
        <v>0</v>
      </c>
      <c r="V1023" s="25">
        <v>0</v>
      </c>
      <c r="Y1023" s="9" t="s">
        <v>39</v>
      </c>
      <c r="AB1023" s="9">
        <v>7</v>
      </c>
      <c r="AC1023" s="9" t="s">
        <v>40</v>
      </c>
      <c r="AE1023" s="9">
        <v>320</v>
      </c>
    </row>
    <row r="1024" spans="1:31" s="9" customFormat="1" x14ac:dyDescent="0.2">
      <c r="A1024" s="32">
        <v>1179</v>
      </c>
      <c r="B1024" s="28" t="s">
        <v>155</v>
      </c>
      <c r="C1024" s="28" t="s">
        <v>1721</v>
      </c>
      <c r="D1024" s="28" t="s">
        <v>1722</v>
      </c>
      <c r="E1024" s="20">
        <v>1439</v>
      </c>
      <c r="G1024" s="22"/>
      <c r="H1024" s="22"/>
      <c r="I1024" s="22"/>
      <c r="J1024" s="28"/>
      <c r="K1024" s="55"/>
      <c r="S1024" s="25"/>
      <c r="T1024" s="25"/>
      <c r="U1024" s="25">
        <f>SUM(U1017:U1023)</f>
        <v>161.80738200000002</v>
      </c>
      <c r="V1024" s="25"/>
    </row>
    <row r="1025" spans="1:31" s="17" customFormat="1" x14ac:dyDescent="0.2">
      <c r="A1025" s="37">
        <v>8494</v>
      </c>
      <c r="B1025" s="26" t="s">
        <v>155</v>
      </c>
      <c r="C1025" s="26" t="s">
        <v>1721</v>
      </c>
      <c r="D1025" s="26" t="s">
        <v>1722</v>
      </c>
      <c r="E1025" s="27">
        <v>1492</v>
      </c>
      <c r="F1025" s="17" t="s">
        <v>175</v>
      </c>
      <c r="G1025" s="14" t="s">
        <v>1717</v>
      </c>
      <c r="H1025" s="14" t="s">
        <v>653</v>
      </c>
      <c r="I1025" s="14" t="s">
        <v>44</v>
      </c>
      <c r="J1025" s="26" t="s">
        <v>1724</v>
      </c>
      <c r="K1025" s="54">
        <v>962</v>
      </c>
      <c r="M1025" s="17">
        <v>1</v>
      </c>
      <c r="N1025" s="17">
        <v>0</v>
      </c>
      <c r="P1025" s="17">
        <v>7</v>
      </c>
      <c r="Q1025" s="17">
        <v>6</v>
      </c>
      <c r="R1025" s="17">
        <v>42</v>
      </c>
      <c r="S1025" s="17">
        <v>5.67</v>
      </c>
      <c r="T1025" s="17">
        <v>4.8600000000000003</v>
      </c>
      <c r="U1025" s="17">
        <v>27.5562</v>
      </c>
      <c r="V1025" s="17">
        <v>1.1666666666666601</v>
      </c>
      <c r="X1025" s="17" t="s">
        <v>1734</v>
      </c>
      <c r="Z1025" s="17">
        <v>2480</v>
      </c>
      <c r="AA1025" s="17">
        <v>2700</v>
      </c>
      <c r="AB1025" s="17">
        <v>2</v>
      </c>
      <c r="AC1025" s="17" t="s">
        <v>40</v>
      </c>
    </row>
    <row r="1026" spans="1:31" s="9" customFormat="1" x14ac:dyDescent="0.2">
      <c r="A1026" s="37">
        <v>8495</v>
      </c>
      <c r="B1026" s="28" t="s">
        <v>155</v>
      </c>
      <c r="C1026" s="28" t="s">
        <v>1721</v>
      </c>
      <c r="D1026" s="28" t="s">
        <v>1722</v>
      </c>
      <c r="E1026" s="29">
        <v>1492</v>
      </c>
      <c r="F1026" s="9" t="s">
        <v>54</v>
      </c>
      <c r="G1026" s="22" t="s">
        <v>1717</v>
      </c>
      <c r="H1026" s="22" t="s">
        <v>653</v>
      </c>
      <c r="I1026" s="22" t="s">
        <v>178</v>
      </c>
      <c r="J1026" s="28" t="s">
        <v>1726</v>
      </c>
      <c r="K1026" s="55">
        <v>962</v>
      </c>
      <c r="M1026" s="9">
        <v>1</v>
      </c>
      <c r="N1026" s="9">
        <v>1</v>
      </c>
      <c r="P1026" s="9">
        <v>7</v>
      </c>
      <c r="Q1026" s="9">
        <v>6</v>
      </c>
      <c r="R1026" s="9">
        <v>42</v>
      </c>
      <c r="S1026" s="9">
        <v>5.67</v>
      </c>
      <c r="T1026" s="9">
        <v>4.8600000000000003</v>
      </c>
      <c r="U1026" s="9">
        <v>27.5562</v>
      </c>
      <c r="V1026" s="9">
        <v>1.1666666666666601</v>
      </c>
      <c r="X1026" s="9" t="s">
        <v>53</v>
      </c>
      <c r="Z1026" s="9">
        <v>2480</v>
      </c>
      <c r="AA1026" s="9">
        <v>2700</v>
      </c>
      <c r="AB1026" s="9">
        <v>3</v>
      </c>
      <c r="AC1026" s="9" t="s">
        <v>40</v>
      </c>
    </row>
    <row r="1027" spans="1:31" s="9" customFormat="1" x14ac:dyDescent="0.2">
      <c r="A1027" s="37">
        <v>8496</v>
      </c>
      <c r="B1027" s="28" t="s">
        <v>155</v>
      </c>
      <c r="C1027" s="28" t="s">
        <v>1721</v>
      </c>
      <c r="D1027" s="28" t="s">
        <v>1722</v>
      </c>
      <c r="E1027" s="29">
        <v>1492</v>
      </c>
      <c r="F1027" s="9" t="s">
        <v>175</v>
      </c>
      <c r="G1027" s="22" t="s">
        <v>1717</v>
      </c>
      <c r="H1027" s="22" t="s">
        <v>653</v>
      </c>
      <c r="I1027" s="22" t="s">
        <v>181</v>
      </c>
      <c r="J1027" s="28" t="s">
        <v>1727</v>
      </c>
      <c r="K1027" s="55">
        <v>962</v>
      </c>
      <c r="M1027" s="9" t="s">
        <v>40</v>
      </c>
      <c r="N1027" s="9">
        <v>0</v>
      </c>
      <c r="P1027" s="9">
        <v>7</v>
      </c>
      <c r="Q1027" s="9">
        <v>2.66</v>
      </c>
      <c r="R1027" s="9">
        <v>18.62</v>
      </c>
      <c r="S1027" s="9">
        <v>5.67</v>
      </c>
      <c r="T1027" s="9">
        <v>2.1545999999999998</v>
      </c>
      <c r="U1027" s="9">
        <v>12.216582000000001</v>
      </c>
      <c r="V1027" s="9">
        <v>2.6315789473684199</v>
      </c>
      <c r="X1027" s="9" t="s">
        <v>1734</v>
      </c>
      <c r="Z1027" s="9">
        <v>2480</v>
      </c>
      <c r="AA1027" s="9">
        <v>2700</v>
      </c>
      <c r="AB1027" s="9">
        <v>4</v>
      </c>
      <c r="AC1027" s="9" t="s">
        <v>40</v>
      </c>
    </row>
    <row r="1028" spans="1:31" s="9" customFormat="1" x14ac:dyDescent="0.2">
      <c r="A1028" s="37">
        <v>8497</v>
      </c>
      <c r="B1028" s="28" t="s">
        <v>155</v>
      </c>
      <c r="C1028" s="28" t="s">
        <v>1721</v>
      </c>
      <c r="D1028" s="28" t="s">
        <v>1722</v>
      </c>
      <c r="E1028" s="29">
        <v>1492</v>
      </c>
      <c r="F1028" s="9" t="s">
        <v>1735</v>
      </c>
      <c r="G1028" s="22" t="s">
        <v>1717</v>
      </c>
      <c r="H1028" s="22" t="s">
        <v>653</v>
      </c>
      <c r="I1028" s="22" t="s">
        <v>350</v>
      </c>
      <c r="J1028" s="28" t="s">
        <v>1728</v>
      </c>
      <c r="K1028" s="55">
        <v>962</v>
      </c>
      <c r="M1028" s="9">
        <v>2</v>
      </c>
      <c r="N1028" s="9">
        <v>0</v>
      </c>
      <c r="R1028" s="9">
        <v>0</v>
      </c>
      <c r="X1028" s="9" t="s">
        <v>53</v>
      </c>
      <c r="Z1028" s="9">
        <v>2480</v>
      </c>
      <c r="AA1028" s="9">
        <v>2700</v>
      </c>
      <c r="AB1028" s="9">
        <v>5</v>
      </c>
      <c r="AC1028" s="9" t="s">
        <v>40</v>
      </c>
    </row>
    <row r="1029" spans="1:31" s="9" customFormat="1" x14ac:dyDescent="0.2">
      <c r="A1029" s="37">
        <v>8498</v>
      </c>
      <c r="B1029" s="28" t="s">
        <v>155</v>
      </c>
      <c r="C1029" s="28" t="s">
        <v>1721</v>
      </c>
      <c r="D1029" s="28" t="s">
        <v>1722</v>
      </c>
      <c r="E1029" s="29">
        <v>1492</v>
      </c>
      <c r="F1029" s="9" t="s">
        <v>210</v>
      </c>
      <c r="G1029" s="22" t="s">
        <v>1717</v>
      </c>
      <c r="H1029" s="22" t="s">
        <v>653</v>
      </c>
      <c r="I1029" s="22" t="s">
        <v>232</v>
      </c>
      <c r="J1029" s="28" t="s">
        <v>1730</v>
      </c>
      <c r="K1029" s="55">
        <v>962</v>
      </c>
      <c r="M1029" s="9">
        <v>2</v>
      </c>
      <c r="N1029" s="9">
        <v>0</v>
      </c>
      <c r="P1029" s="9">
        <v>4</v>
      </c>
      <c r="Q1029" s="9">
        <v>4</v>
      </c>
      <c r="R1029" s="9">
        <v>16</v>
      </c>
      <c r="S1029" s="9">
        <v>3.24</v>
      </c>
      <c r="T1029" s="9">
        <v>3.24</v>
      </c>
      <c r="U1029" s="9">
        <v>10.4976</v>
      </c>
      <c r="V1029" s="9">
        <v>1</v>
      </c>
      <c r="X1029" s="9" t="s">
        <v>1734</v>
      </c>
      <c r="Z1029" s="9">
        <v>2480</v>
      </c>
      <c r="AA1029" s="9">
        <v>2700</v>
      </c>
      <c r="AB1029" s="9">
        <v>6</v>
      </c>
      <c r="AC1029" s="9" t="s">
        <v>40</v>
      </c>
    </row>
    <row r="1030" spans="1:31" s="9" customFormat="1" x14ac:dyDescent="0.2">
      <c r="A1030" s="37">
        <v>8499</v>
      </c>
      <c r="B1030" s="28" t="s">
        <v>155</v>
      </c>
      <c r="C1030" s="28" t="s">
        <v>1721</v>
      </c>
      <c r="D1030" s="28" t="s">
        <v>1722</v>
      </c>
      <c r="E1030" s="29">
        <v>1492</v>
      </c>
      <c r="F1030" s="9" t="s">
        <v>1736</v>
      </c>
      <c r="G1030" s="22" t="s">
        <v>1717</v>
      </c>
      <c r="H1030" s="22" t="s">
        <v>653</v>
      </c>
      <c r="I1030" s="22" t="s">
        <v>235</v>
      </c>
      <c r="J1030" s="28" t="s">
        <v>1731</v>
      </c>
      <c r="K1030" s="55">
        <v>962</v>
      </c>
      <c r="M1030" s="9">
        <v>2</v>
      </c>
      <c r="N1030" s="9">
        <v>1</v>
      </c>
      <c r="P1030" s="9">
        <v>8</v>
      </c>
      <c r="Q1030" s="9">
        <v>8</v>
      </c>
      <c r="R1030" s="9">
        <v>64</v>
      </c>
      <c r="S1030" s="9">
        <v>6.48</v>
      </c>
      <c r="T1030" s="9">
        <v>6.48</v>
      </c>
      <c r="U1030" s="9">
        <v>41.990400000000001</v>
      </c>
      <c r="V1030" s="9">
        <v>1</v>
      </c>
      <c r="X1030" s="9" t="s">
        <v>263</v>
      </c>
      <c r="Z1030" s="9">
        <v>2480</v>
      </c>
      <c r="AA1030" s="9">
        <v>2700</v>
      </c>
      <c r="AB1030" s="9">
        <v>7</v>
      </c>
      <c r="AC1030" s="9" t="s">
        <v>40</v>
      </c>
    </row>
    <row r="1031" spans="1:31" s="9" customFormat="1" x14ac:dyDescent="0.2">
      <c r="A1031" s="37">
        <v>8500</v>
      </c>
      <c r="B1031" s="28" t="s">
        <v>155</v>
      </c>
      <c r="C1031" s="28" t="s">
        <v>1721</v>
      </c>
      <c r="D1031" s="28" t="s">
        <v>1722</v>
      </c>
      <c r="E1031" s="29">
        <v>1492</v>
      </c>
      <c r="F1031" s="9" t="s">
        <v>94</v>
      </c>
      <c r="G1031" s="22" t="s">
        <v>1717</v>
      </c>
      <c r="H1031" s="22" t="s">
        <v>653</v>
      </c>
      <c r="I1031" s="22" t="s">
        <v>64</v>
      </c>
      <c r="J1031" s="28" t="s">
        <v>1733</v>
      </c>
      <c r="K1031" s="55">
        <v>962</v>
      </c>
      <c r="M1031" s="9">
        <v>2</v>
      </c>
      <c r="N1031" s="9">
        <v>2</v>
      </c>
      <c r="P1031" s="9">
        <v>8</v>
      </c>
      <c r="Q1031" s="9">
        <v>8</v>
      </c>
      <c r="R1031" s="9">
        <v>64</v>
      </c>
      <c r="S1031" s="9">
        <v>6.48</v>
      </c>
      <c r="T1031" s="9">
        <v>6.48</v>
      </c>
      <c r="U1031" s="9">
        <v>41.990400000000001</v>
      </c>
      <c r="V1031" s="9">
        <v>1</v>
      </c>
      <c r="X1031" s="9" t="s">
        <v>263</v>
      </c>
      <c r="Z1031" s="9">
        <v>2480</v>
      </c>
      <c r="AA1031" s="9">
        <v>2700</v>
      </c>
      <c r="AB1031" s="9">
        <v>8</v>
      </c>
      <c r="AC1031" s="9" t="s">
        <v>40</v>
      </c>
    </row>
    <row r="1032" spans="1:31" s="9" customFormat="1" x14ac:dyDescent="0.2">
      <c r="A1032" s="37">
        <v>8501</v>
      </c>
      <c r="B1032" s="28" t="s">
        <v>155</v>
      </c>
      <c r="C1032" s="28" t="s">
        <v>1721</v>
      </c>
      <c r="D1032" s="28" t="s">
        <v>1722</v>
      </c>
      <c r="E1032" s="29">
        <v>1492</v>
      </c>
      <c r="F1032" s="9" t="s">
        <v>1737</v>
      </c>
      <c r="G1032" s="22" t="s">
        <v>1717</v>
      </c>
      <c r="H1032" s="22" t="s">
        <v>653</v>
      </c>
      <c r="I1032" s="22" t="s">
        <v>453</v>
      </c>
      <c r="J1032" s="28" t="s">
        <v>1738</v>
      </c>
      <c r="K1032" s="55">
        <v>962</v>
      </c>
      <c r="M1032" s="9">
        <v>2</v>
      </c>
      <c r="N1032" s="9">
        <v>3</v>
      </c>
      <c r="P1032" s="9">
        <v>8</v>
      </c>
      <c r="Q1032" s="9">
        <v>8</v>
      </c>
      <c r="R1032" s="9">
        <v>64</v>
      </c>
      <c r="S1032" s="9">
        <v>6.48</v>
      </c>
      <c r="T1032" s="9">
        <v>6.48</v>
      </c>
      <c r="U1032" s="9">
        <v>41.990400000000001</v>
      </c>
      <c r="V1032" s="9">
        <v>1</v>
      </c>
      <c r="X1032" s="9" t="s">
        <v>263</v>
      </c>
      <c r="Z1032" s="9">
        <v>2480</v>
      </c>
      <c r="AA1032" s="9">
        <v>2700</v>
      </c>
      <c r="AB1032" s="9">
        <v>9</v>
      </c>
      <c r="AC1032" s="9" t="s">
        <v>40</v>
      </c>
    </row>
    <row r="1033" spans="1:31" s="9" customFormat="1" x14ac:dyDescent="0.2">
      <c r="A1033" s="37">
        <v>8501</v>
      </c>
      <c r="B1033" s="28" t="s">
        <v>155</v>
      </c>
      <c r="C1033" s="28" t="s">
        <v>1721</v>
      </c>
      <c r="D1033" s="28" t="s">
        <v>1722</v>
      </c>
      <c r="E1033" s="29">
        <v>1492</v>
      </c>
      <c r="G1033" s="22"/>
      <c r="H1033" s="22"/>
      <c r="I1033" s="22"/>
      <c r="J1033" s="28"/>
      <c r="K1033" s="55"/>
      <c r="U1033" s="9">
        <f>SUM(U1025:U1032)</f>
        <v>203.79778199999998</v>
      </c>
    </row>
    <row r="1034" spans="1:31" s="9" customFormat="1" x14ac:dyDescent="0.2">
      <c r="A1034" s="32">
        <v>1164</v>
      </c>
      <c r="B1034" s="26" t="s">
        <v>155</v>
      </c>
      <c r="C1034" s="38" t="s">
        <v>1739</v>
      </c>
      <c r="D1034" s="38" t="s">
        <v>1740</v>
      </c>
      <c r="E1034" s="12">
        <v>1439</v>
      </c>
      <c r="F1034" s="17" t="s">
        <v>210</v>
      </c>
      <c r="G1034" s="14" t="s">
        <v>1717</v>
      </c>
      <c r="H1034" s="14" t="s">
        <v>678</v>
      </c>
      <c r="I1034" s="14" t="s">
        <v>1741</v>
      </c>
      <c r="J1034" s="26" t="s">
        <v>1742</v>
      </c>
      <c r="K1034" s="78">
        <v>66</v>
      </c>
      <c r="L1034" s="17"/>
      <c r="M1034" s="17">
        <v>1</v>
      </c>
      <c r="N1034" s="17">
        <v>0</v>
      </c>
      <c r="O1034" s="17">
        <v>1</v>
      </c>
      <c r="P1034" s="17">
        <v>4.25</v>
      </c>
      <c r="Q1034" s="17">
        <v>4</v>
      </c>
      <c r="R1034" s="17"/>
      <c r="S1034" s="18">
        <v>3.4425000000000003</v>
      </c>
      <c r="T1034" s="18">
        <v>3.24</v>
      </c>
      <c r="U1034" s="18">
        <v>11.153700000000002</v>
      </c>
      <c r="V1034" s="18">
        <v>1.0625</v>
      </c>
      <c r="W1034" s="17"/>
      <c r="X1034" s="17"/>
      <c r="Y1034" s="17" t="s">
        <v>93</v>
      </c>
      <c r="Z1034" s="17"/>
      <c r="AA1034" s="17"/>
      <c r="AB1034" s="17">
        <v>1</v>
      </c>
      <c r="AC1034" s="17">
        <v>1</v>
      </c>
      <c r="AD1034" s="17"/>
      <c r="AE1034" s="17">
        <v>450</v>
      </c>
    </row>
    <row r="1035" spans="1:31" s="9" customFormat="1" x14ac:dyDescent="0.2">
      <c r="A1035" s="32">
        <v>1165</v>
      </c>
      <c r="B1035" s="28" t="s">
        <v>155</v>
      </c>
      <c r="C1035" s="39" t="s">
        <v>1739</v>
      </c>
      <c r="D1035" s="39" t="s">
        <v>1740</v>
      </c>
      <c r="E1035" s="20">
        <v>1439</v>
      </c>
      <c r="F1035" s="9" t="s">
        <v>54</v>
      </c>
      <c r="G1035" s="22" t="s">
        <v>1717</v>
      </c>
      <c r="H1035" s="22" t="s">
        <v>678</v>
      </c>
      <c r="I1035" s="22" t="s">
        <v>1743</v>
      </c>
      <c r="J1035" s="28" t="s">
        <v>1744</v>
      </c>
      <c r="K1035" s="79">
        <v>66</v>
      </c>
      <c r="M1035" s="9">
        <v>1</v>
      </c>
      <c r="N1035" s="9">
        <v>1</v>
      </c>
      <c r="O1035" s="9">
        <v>1</v>
      </c>
      <c r="P1035" s="9">
        <v>5.5</v>
      </c>
      <c r="Q1035" s="9">
        <v>4</v>
      </c>
      <c r="S1035" s="25">
        <v>4.4550000000000001</v>
      </c>
      <c r="T1035" s="25">
        <v>3.24</v>
      </c>
      <c r="U1035" s="25">
        <v>14.434200000000001</v>
      </c>
      <c r="V1035" s="25">
        <v>1.375</v>
      </c>
      <c r="Y1035" s="9" t="s">
        <v>39</v>
      </c>
      <c r="AB1035" s="9">
        <v>2</v>
      </c>
      <c r="AC1035" s="9" t="s">
        <v>40</v>
      </c>
      <c r="AE1035" s="9">
        <v>450</v>
      </c>
    </row>
    <row r="1036" spans="1:31" s="9" customFormat="1" x14ac:dyDescent="0.2">
      <c r="A1036" s="32">
        <v>1166</v>
      </c>
      <c r="B1036" s="28" t="s">
        <v>155</v>
      </c>
      <c r="C1036" s="39" t="s">
        <v>1739</v>
      </c>
      <c r="D1036" s="39" t="s">
        <v>1740</v>
      </c>
      <c r="E1036" s="20">
        <v>1439</v>
      </c>
      <c r="F1036" s="9" t="s">
        <v>1732</v>
      </c>
      <c r="G1036" s="22" t="s">
        <v>1717</v>
      </c>
      <c r="H1036" s="22" t="s">
        <v>678</v>
      </c>
      <c r="I1036" s="22" t="s">
        <v>1745</v>
      </c>
      <c r="J1036" s="28" t="s">
        <v>1746</v>
      </c>
      <c r="K1036" s="79">
        <v>66</v>
      </c>
      <c r="M1036" s="9">
        <v>1</v>
      </c>
      <c r="N1036" s="9">
        <v>2</v>
      </c>
      <c r="O1036" s="9">
        <v>1</v>
      </c>
      <c r="P1036" s="9">
        <v>0</v>
      </c>
      <c r="Q1036" s="9">
        <v>0</v>
      </c>
      <c r="S1036" s="25">
        <v>0</v>
      </c>
      <c r="T1036" s="25">
        <v>0</v>
      </c>
      <c r="U1036" s="25">
        <v>0</v>
      </c>
      <c r="V1036" s="25">
        <v>0</v>
      </c>
      <c r="Y1036" s="9" t="s">
        <v>39</v>
      </c>
      <c r="AB1036" s="9">
        <v>3</v>
      </c>
      <c r="AC1036" s="9" t="s">
        <v>40</v>
      </c>
      <c r="AE1036" s="9">
        <v>450</v>
      </c>
    </row>
    <row r="1037" spans="1:31" s="9" customFormat="1" x14ac:dyDescent="0.2">
      <c r="A1037" s="32">
        <v>1167</v>
      </c>
      <c r="B1037" s="28" t="s">
        <v>155</v>
      </c>
      <c r="C1037" s="39" t="s">
        <v>1739</v>
      </c>
      <c r="D1037" s="39" t="s">
        <v>1740</v>
      </c>
      <c r="E1037" s="20">
        <v>1439</v>
      </c>
      <c r="F1037" s="9" t="s">
        <v>394</v>
      </c>
      <c r="G1037" s="22" t="s">
        <v>1717</v>
      </c>
      <c r="H1037" s="22" t="s">
        <v>678</v>
      </c>
      <c r="I1037" s="22" t="s">
        <v>1747</v>
      </c>
      <c r="J1037" s="28" t="s">
        <v>1748</v>
      </c>
      <c r="K1037" s="79">
        <v>66</v>
      </c>
      <c r="N1037" s="9">
        <v>0</v>
      </c>
      <c r="O1037" s="9">
        <v>2</v>
      </c>
      <c r="P1037" s="9">
        <v>0</v>
      </c>
      <c r="Q1037" s="9">
        <v>0</v>
      </c>
      <c r="S1037" s="25">
        <v>0</v>
      </c>
      <c r="T1037" s="25">
        <v>0</v>
      </c>
      <c r="U1037" s="25">
        <v>0</v>
      </c>
      <c r="V1037" s="25">
        <v>0</v>
      </c>
      <c r="AB1037" s="9">
        <v>4</v>
      </c>
      <c r="AC1037" s="9" t="s">
        <v>40</v>
      </c>
      <c r="AE1037" s="9">
        <v>450</v>
      </c>
    </row>
    <row r="1038" spans="1:31" s="9" customFormat="1" x14ac:dyDescent="0.2">
      <c r="A1038" s="32">
        <v>1168</v>
      </c>
      <c r="B1038" s="28" t="s">
        <v>155</v>
      </c>
      <c r="C1038" s="39" t="s">
        <v>1739</v>
      </c>
      <c r="D1038" s="39" t="s">
        <v>1740</v>
      </c>
      <c r="E1038" s="20">
        <v>1439</v>
      </c>
      <c r="F1038" s="30" t="s">
        <v>1749</v>
      </c>
      <c r="G1038" s="31" t="s">
        <v>1717</v>
      </c>
      <c r="H1038" s="31" t="s">
        <v>678</v>
      </c>
      <c r="I1038" s="31" t="s">
        <v>1750</v>
      </c>
      <c r="J1038" s="30" t="s">
        <v>1751</v>
      </c>
      <c r="K1038" s="79">
        <v>66</v>
      </c>
      <c r="L1038" s="30"/>
      <c r="M1038" s="30">
        <v>2</v>
      </c>
      <c r="N1038" s="30">
        <v>0</v>
      </c>
      <c r="O1038" s="30">
        <v>3</v>
      </c>
      <c r="P1038" s="30">
        <v>8</v>
      </c>
      <c r="Q1038" s="30">
        <v>4</v>
      </c>
      <c r="R1038" s="30"/>
      <c r="S1038" s="35">
        <v>6.48</v>
      </c>
      <c r="T1038" s="35">
        <v>3.24</v>
      </c>
      <c r="U1038" s="35">
        <v>20.995200000000004</v>
      </c>
      <c r="V1038" s="35">
        <v>2</v>
      </c>
      <c r="W1038" s="30"/>
      <c r="X1038" s="30"/>
      <c r="Y1038" s="30" t="s">
        <v>364</v>
      </c>
      <c r="Z1038" s="30"/>
      <c r="AA1038" s="30"/>
      <c r="AB1038" s="9">
        <v>5</v>
      </c>
      <c r="AC1038" s="9" t="s">
        <v>40</v>
      </c>
      <c r="AE1038" s="9">
        <v>450</v>
      </c>
    </row>
    <row r="1039" spans="1:31" s="9" customFormat="1" x14ac:dyDescent="0.2">
      <c r="A1039" s="32">
        <v>1169</v>
      </c>
      <c r="B1039" s="28" t="s">
        <v>155</v>
      </c>
      <c r="C1039" s="39" t="s">
        <v>1739</v>
      </c>
      <c r="D1039" s="39" t="s">
        <v>1740</v>
      </c>
      <c r="E1039" s="20">
        <v>1439</v>
      </c>
      <c r="F1039" s="9" t="s">
        <v>54</v>
      </c>
      <c r="G1039" s="22" t="s">
        <v>1717</v>
      </c>
      <c r="H1039" s="22" t="s">
        <v>678</v>
      </c>
      <c r="I1039" s="22" t="s">
        <v>1752</v>
      </c>
      <c r="J1039" s="28" t="s">
        <v>1753</v>
      </c>
      <c r="K1039" s="79">
        <v>66</v>
      </c>
      <c r="M1039" s="9">
        <v>2</v>
      </c>
      <c r="N1039" s="9">
        <v>1</v>
      </c>
      <c r="O1039" s="9">
        <v>2</v>
      </c>
      <c r="P1039" s="9">
        <v>6</v>
      </c>
      <c r="Q1039" s="9">
        <v>4</v>
      </c>
      <c r="S1039" s="25">
        <v>4.8600000000000003</v>
      </c>
      <c r="T1039" s="25">
        <v>3.24</v>
      </c>
      <c r="U1039" s="25">
        <v>15.746400000000001</v>
      </c>
      <c r="V1039" s="25">
        <v>1.5</v>
      </c>
      <c r="Y1039" s="9" t="s">
        <v>39</v>
      </c>
      <c r="AB1039" s="9">
        <v>6</v>
      </c>
      <c r="AC1039" s="9" t="s">
        <v>40</v>
      </c>
      <c r="AE1039" s="9">
        <v>450</v>
      </c>
    </row>
    <row r="1040" spans="1:31" s="9" customFormat="1" x14ac:dyDescent="0.2">
      <c r="A1040" s="32">
        <v>1170</v>
      </c>
      <c r="B1040" s="28" t="s">
        <v>155</v>
      </c>
      <c r="C1040" s="39" t="s">
        <v>1739</v>
      </c>
      <c r="D1040" s="39" t="s">
        <v>1740</v>
      </c>
      <c r="E1040" s="20">
        <v>1439</v>
      </c>
      <c r="F1040" s="9" t="s">
        <v>210</v>
      </c>
      <c r="G1040" s="22" t="s">
        <v>1717</v>
      </c>
      <c r="H1040" s="22" t="s">
        <v>678</v>
      </c>
      <c r="I1040" s="22" t="s">
        <v>1754</v>
      </c>
      <c r="J1040" s="28" t="s">
        <v>1755</v>
      </c>
      <c r="K1040" s="79">
        <v>66</v>
      </c>
      <c r="M1040" s="9">
        <v>3</v>
      </c>
      <c r="N1040" s="9">
        <v>0</v>
      </c>
      <c r="O1040" s="9">
        <v>4</v>
      </c>
      <c r="P1040" s="9">
        <v>4.5</v>
      </c>
      <c r="Q1040" s="9">
        <v>3</v>
      </c>
      <c r="S1040" s="25">
        <v>3.6450000000000005</v>
      </c>
      <c r="T1040" s="25">
        <v>2.4300000000000002</v>
      </c>
      <c r="U1040" s="25">
        <v>8.8573500000000021</v>
      </c>
      <c r="V1040" s="25">
        <v>1.5</v>
      </c>
      <c r="Y1040" s="9" t="s">
        <v>1756</v>
      </c>
      <c r="AB1040" s="9">
        <v>7</v>
      </c>
      <c r="AC1040" s="9" t="s">
        <v>40</v>
      </c>
      <c r="AE1040" s="9">
        <v>450</v>
      </c>
    </row>
    <row r="1041" spans="1:31" s="9" customFormat="1" x14ac:dyDescent="0.2">
      <c r="A1041" s="32">
        <v>1171</v>
      </c>
      <c r="B1041" s="28" t="s">
        <v>155</v>
      </c>
      <c r="C1041" s="39" t="s">
        <v>1739</v>
      </c>
      <c r="D1041" s="39" t="s">
        <v>1740</v>
      </c>
      <c r="E1041" s="20">
        <v>1439</v>
      </c>
      <c r="F1041" s="9" t="s">
        <v>90</v>
      </c>
      <c r="G1041" s="22" t="s">
        <v>1717</v>
      </c>
      <c r="H1041" s="22" t="s">
        <v>678</v>
      </c>
      <c r="I1041" s="22" t="s">
        <v>1757</v>
      </c>
      <c r="J1041" s="28" t="s">
        <v>1758</v>
      </c>
      <c r="K1041" s="79">
        <v>66</v>
      </c>
      <c r="M1041" s="9">
        <v>3</v>
      </c>
      <c r="N1041" s="9">
        <v>1</v>
      </c>
      <c r="O1041" s="9">
        <v>3</v>
      </c>
      <c r="P1041" s="9">
        <v>4.5</v>
      </c>
      <c r="Q1041" s="9">
        <v>3</v>
      </c>
      <c r="S1041" s="25">
        <v>3.6450000000000005</v>
      </c>
      <c r="T1041" s="25">
        <v>2.4300000000000002</v>
      </c>
      <c r="U1041" s="25">
        <v>8.8573500000000021</v>
      </c>
      <c r="V1041" s="25">
        <v>1.5</v>
      </c>
      <c r="Y1041" s="9" t="s">
        <v>39</v>
      </c>
      <c r="AB1041" s="9">
        <v>8</v>
      </c>
      <c r="AC1041" s="9" t="s">
        <v>40</v>
      </c>
      <c r="AE1041" s="9">
        <v>450</v>
      </c>
    </row>
    <row r="1042" spans="1:31" s="9" customFormat="1" x14ac:dyDescent="0.2">
      <c r="A1042" s="32">
        <v>1171</v>
      </c>
      <c r="B1042" s="28" t="s">
        <v>155</v>
      </c>
      <c r="C1042" s="39" t="s">
        <v>1739</v>
      </c>
      <c r="D1042" s="39" t="s">
        <v>1740</v>
      </c>
      <c r="E1042" s="20">
        <v>1439</v>
      </c>
      <c r="G1042" s="22"/>
      <c r="H1042" s="22"/>
      <c r="I1042" s="22"/>
      <c r="J1042" s="28"/>
      <c r="K1042" s="79"/>
      <c r="S1042" s="25"/>
      <c r="T1042" s="25"/>
      <c r="U1042" s="25">
        <f>SUM(U1034:U1041)</f>
        <v>80.044200000000004</v>
      </c>
      <c r="V1042" s="25"/>
    </row>
    <row r="1043" spans="1:31" s="9" customFormat="1" x14ac:dyDescent="0.2">
      <c r="A1043" s="37">
        <v>8503</v>
      </c>
      <c r="B1043" s="26" t="s">
        <v>155</v>
      </c>
      <c r="C1043" s="26" t="s">
        <v>1759</v>
      </c>
      <c r="D1043" s="26" t="s">
        <v>1760</v>
      </c>
      <c r="E1043" s="27">
        <v>1492</v>
      </c>
      <c r="F1043" s="17" t="s">
        <v>90</v>
      </c>
      <c r="G1043" s="14" t="s">
        <v>1717</v>
      </c>
      <c r="H1043" s="14" t="s">
        <v>678</v>
      </c>
      <c r="I1043" s="14" t="s">
        <v>44</v>
      </c>
      <c r="J1043" s="26" t="s">
        <v>1764</v>
      </c>
      <c r="K1043" s="54">
        <v>963</v>
      </c>
      <c r="L1043" s="17"/>
      <c r="M1043" s="17">
        <v>1</v>
      </c>
      <c r="N1043" s="17">
        <v>0</v>
      </c>
      <c r="O1043" s="17"/>
      <c r="P1043" s="17">
        <v>4.25</v>
      </c>
      <c r="Q1043" s="17">
        <v>4</v>
      </c>
      <c r="R1043" s="17">
        <v>17</v>
      </c>
      <c r="S1043" s="17">
        <v>3.4424999999999999</v>
      </c>
      <c r="T1043" s="17">
        <v>3.24</v>
      </c>
      <c r="U1043" s="17">
        <v>11.153700000000001</v>
      </c>
      <c r="V1043" s="17">
        <v>1.0625</v>
      </c>
      <c r="W1043" s="17"/>
      <c r="X1043" s="17" t="s">
        <v>40</v>
      </c>
      <c r="Y1043" s="17"/>
      <c r="Z1043" s="17">
        <v>2475</v>
      </c>
      <c r="AA1043" s="17">
        <v>2700</v>
      </c>
      <c r="AB1043" s="17">
        <v>1</v>
      </c>
      <c r="AC1043" s="17">
        <v>1</v>
      </c>
      <c r="AD1043" s="17"/>
      <c r="AE1043" s="17"/>
    </row>
    <row r="1044" spans="1:31" s="9" customFormat="1" x14ac:dyDescent="0.2">
      <c r="A1044" s="37">
        <v>8504</v>
      </c>
      <c r="B1044" s="28" t="s">
        <v>155</v>
      </c>
      <c r="C1044" s="28" t="s">
        <v>1759</v>
      </c>
      <c r="D1044" s="28" t="s">
        <v>1760</v>
      </c>
      <c r="E1044" s="29">
        <v>1492</v>
      </c>
      <c r="F1044" s="9" t="s">
        <v>54</v>
      </c>
      <c r="G1044" s="22" t="s">
        <v>1717</v>
      </c>
      <c r="H1044" s="22" t="s">
        <v>678</v>
      </c>
      <c r="I1044" s="22" t="s">
        <v>178</v>
      </c>
      <c r="J1044" s="28" t="s">
        <v>1765</v>
      </c>
      <c r="K1044" s="55">
        <v>963</v>
      </c>
      <c r="M1044" s="9">
        <v>1</v>
      </c>
      <c r="N1044" s="9">
        <v>1</v>
      </c>
      <c r="P1044" s="9">
        <v>5.5</v>
      </c>
      <c r="Q1044" s="9">
        <v>4</v>
      </c>
      <c r="R1044" s="9">
        <v>22</v>
      </c>
      <c r="S1044" s="9">
        <v>4.4550000000000001</v>
      </c>
      <c r="T1044" s="9">
        <v>3.24</v>
      </c>
      <c r="U1044" s="9">
        <v>14.434200000000001</v>
      </c>
      <c r="V1044" s="9">
        <v>1.375</v>
      </c>
      <c r="X1044" s="9" t="s">
        <v>263</v>
      </c>
      <c r="Z1044" s="9">
        <v>2475</v>
      </c>
      <c r="AA1044" s="9">
        <v>2700</v>
      </c>
      <c r="AB1044" s="9">
        <v>2</v>
      </c>
      <c r="AC1044" s="9" t="s">
        <v>40</v>
      </c>
    </row>
    <row r="1045" spans="1:31" s="9" customFormat="1" x14ac:dyDescent="0.2">
      <c r="A1045" s="37">
        <v>8505</v>
      </c>
      <c r="B1045" s="28" t="s">
        <v>155</v>
      </c>
      <c r="C1045" s="28" t="s">
        <v>1759</v>
      </c>
      <c r="D1045" s="28" t="s">
        <v>1760</v>
      </c>
      <c r="E1045" s="29">
        <v>1492</v>
      </c>
      <c r="F1045" s="9" t="s">
        <v>1761</v>
      </c>
      <c r="G1045" s="22" t="s">
        <v>1717</v>
      </c>
      <c r="H1045" s="22" t="s">
        <v>678</v>
      </c>
      <c r="I1045" s="22" t="s">
        <v>227</v>
      </c>
      <c r="J1045" s="28" t="s">
        <v>1766</v>
      </c>
      <c r="K1045" s="55">
        <v>963</v>
      </c>
      <c r="M1045" s="9">
        <v>1</v>
      </c>
      <c r="N1045" s="9">
        <v>2</v>
      </c>
      <c r="R1045" s="9">
        <v>0</v>
      </c>
      <c r="X1045" s="9" t="s">
        <v>1762</v>
      </c>
      <c r="Z1045" s="9">
        <v>2475</v>
      </c>
      <c r="AA1045" s="9">
        <v>2700</v>
      </c>
      <c r="AB1045" s="9">
        <v>3</v>
      </c>
      <c r="AC1045" s="9" t="s">
        <v>40</v>
      </c>
    </row>
    <row r="1046" spans="1:31" s="9" customFormat="1" x14ac:dyDescent="0.2">
      <c r="A1046" s="37">
        <v>8506</v>
      </c>
      <c r="B1046" s="28" t="s">
        <v>155</v>
      </c>
      <c r="C1046" s="28" t="s">
        <v>1759</v>
      </c>
      <c r="D1046" s="28" t="s">
        <v>1760</v>
      </c>
      <c r="E1046" s="29">
        <v>1492</v>
      </c>
      <c r="F1046" s="9" t="s">
        <v>394</v>
      </c>
      <c r="G1046" s="22" t="s">
        <v>1717</v>
      </c>
      <c r="H1046" s="22" t="s">
        <v>678</v>
      </c>
      <c r="I1046" s="22" t="s">
        <v>230</v>
      </c>
      <c r="J1046" s="28" t="s">
        <v>1767</v>
      </c>
      <c r="K1046" s="55">
        <v>963</v>
      </c>
      <c r="M1046" s="9" t="s">
        <v>40</v>
      </c>
      <c r="R1046" s="9">
        <v>0</v>
      </c>
      <c r="X1046" s="9" t="s">
        <v>1763</v>
      </c>
      <c r="Z1046" s="9">
        <v>2475</v>
      </c>
      <c r="AA1046" s="9">
        <v>2700</v>
      </c>
      <c r="AB1046" s="9">
        <v>4</v>
      </c>
      <c r="AC1046" s="9" t="s">
        <v>40</v>
      </c>
    </row>
    <row r="1047" spans="1:31" s="9" customFormat="1" x14ac:dyDescent="0.2">
      <c r="A1047" s="37">
        <v>8507</v>
      </c>
      <c r="B1047" s="28" t="s">
        <v>155</v>
      </c>
      <c r="C1047" s="28" t="s">
        <v>1759</v>
      </c>
      <c r="D1047" s="28" t="s">
        <v>1760</v>
      </c>
      <c r="E1047" s="29">
        <v>1492</v>
      </c>
      <c r="F1047" s="30" t="s">
        <v>1749</v>
      </c>
      <c r="G1047" s="31" t="s">
        <v>1717</v>
      </c>
      <c r="H1047" s="31" t="s">
        <v>678</v>
      </c>
      <c r="I1047" s="31" t="s">
        <v>58</v>
      </c>
      <c r="J1047" s="30" t="s">
        <v>1768</v>
      </c>
      <c r="K1047" s="55">
        <v>963</v>
      </c>
      <c r="L1047" s="30"/>
      <c r="M1047" s="30">
        <v>1</v>
      </c>
      <c r="N1047" s="30">
        <v>0</v>
      </c>
      <c r="O1047" s="30"/>
      <c r="P1047" s="30">
        <v>8</v>
      </c>
      <c r="Q1047" s="30">
        <v>4</v>
      </c>
      <c r="R1047" s="30">
        <v>32</v>
      </c>
      <c r="S1047" s="30">
        <v>6.48</v>
      </c>
      <c r="T1047" s="30">
        <v>3.24</v>
      </c>
      <c r="U1047" s="30">
        <v>20.995200000000001</v>
      </c>
      <c r="V1047" s="30">
        <v>2</v>
      </c>
      <c r="W1047" s="30"/>
      <c r="X1047" s="30" t="s">
        <v>234</v>
      </c>
      <c r="Y1047" s="30"/>
      <c r="Z1047" s="30">
        <v>2475</v>
      </c>
      <c r="AA1047" s="30">
        <v>2700</v>
      </c>
      <c r="AB1047" s="9">
        <v>5</v>
      </c>
      <c r="AC1047" s="9" t="s">
        <v>40</v>
      </c>
    </row>
    <row r="1048" spans="1:31" s="9" customFormat="1" x14ac:dyDescent="0.2">
      <c r="A1048" s="37">
        <v>8508</v>
      </c>
      <c r="B1048" s="28" t="s">
        <v>155</v>
      </c>
      <c r="C1048" s="28" t="s">
        <v>1759</v>
      </c>
      <c r="D1048" s="28" t="s">
        <v>1760</v>
      </c>
      <c r="E1048" s="29">
        <v>1492</v>
      </c>
      <c r="F1048" s="9" t="s">
        <v>90</v>
      </c>
      <c r="G1048" s="22" t="s">
        <v>1717</v>
      </c>
      <c r="H1048" s="22" t="s">
        <v>678</v>
      </c>
      <c r="I1048" s="22" t="s">
        <v>61</v>
      </c>
      <c r="J1048" s="28" t="s">
        <v>1769</v>
      </c>
      <c r="K1048" s="55">
        <v>963</v>
      </c>
      <c r="M1048" s="9">
        <v>1</v>
      </c>
      <c r="N1048" s="9">
        <v>0</v>
      </c>
      <c r="P1048" s="9">
        <v>4.5</v>
      </c>
      <c r="Q1048" s="9">
        <v>3</v>
      </c>
      <c r="R1048" s="9">
        <v>13.5</v>
      </c>
      <c r="S1048" s="9">
        <v>3.645</v>
      </c>
      <c r="T1048" s="9">
        <v>2.4300000000000002</v>
      </c>
      <c r="U1048" s="9">
        <v>8.8573500000000003</v>
      </c>
      <c r="V1048" s="9">
        <v>1.5</v>
      </c>
      <c r="X1048" s="9" t="s">
        <v>53</v>
      </c>
      <c r="Z1048" s="9">
        <v>2475</v>
      </c>
      <c r="AA1048" s="9">
        <v>2700</v>
      </c>
      <c r="AB1048" s="9">
        <v>6</v>
      </c>
      <c r="AC1048" s="9" t="s">
        <v>40</v>
      </c>
    </row>
    <row r="1049" spans="1:31" s="9" customFormat="1" x14ac:dyDescent="0.2">
      <c r="A1049" s="37">
        <v>8509</v>
      </c>
      <c r="B1049" s="28" t="s">
        <v>155</v>
      </c>
      <c r="C1049" s="28" t="s">
        <v>1759</v>
      </c>
      <c r="D1049" s="28" t="s">
        <v>1760</v>
      </c>
      <c r="E1049" s="29">
        <v>1492</v>
      </c>
      <c r="F1049" s="9" t="s">
        <v>90</v>
      </c>
      <c r="G1049" s="22" t="s">
        <v>1717</v>
      </c>
      <c r="H1049" s="22" t="s">
        <v>678</v>
      </c>
      <c r="I1049" s="22" t="s">
        <v>602</v>
      </c>
      <c r="J1049" s="28" t="s">
        <v>1770</v>
      </c>
      <c r="K1049" s="55">
        <v>963</v>
      </c>
      <c r="M1049" s="9" t="s">
        <v>40</v>
      </c>
      <c r="N1049" s="9">
        <v>1</v>
      </c>
      <c r="P1049" s="9">
        <v>4.5</v>
      </c>
      <c r="Q1049" s="9">
        <v>3</v>
      </c>
      <c r="R1049" s="9">
        <v>13.5</v>
      </c>
      <c r="S1049" s="9">
        <v>3.645</v>
      </c>
      <c r="T1049" s="9">
        <v>2.4300000000000002</v>
      </c>
      <c r="U1049" s="9">
        <v>8.8573500000000003</v>
      </c>
      <c r="V1049" s="9">
        <v>1.5</v>
      </c>
      <c r="X1049" s="9" t="s">
        <v>263</v>
      </c>
      <c r="Z1049" s="9">
        <v>2475</v>
      </c>
      <c r="AA1049" s="9">
        <v>2700</v>
      </c>
      <c r="AB1049" s="9">
        <v>7</v>
      </c>
      <c r="AC1049" s="9" t="s">
        <v>40</v>
      </c>
    </row>
    <row r="1050" spans="1:31" s="9" customFormat="1" x14ac:dyDescent="0.2">
      <c r="A1050" s="37">
        <v>8509</v>
      </c>
      <c r="B1050" s="28" t="s">
        <v>155</v>
      </c>
      <c r="C1050" s="28" t="s">
        <v>1759</v>
      </c>
      <c r="D1050" s="28" t="s">
        <v>1760</v>
      </c>
      <c r="E1050" s="29">
        <v>1492</v>
      </c>
      <c r="G1050" s="22"/>
      <c r="H1050" s="22"/>
      <c r="I1050" s="22"/>
      <c r="J1050" s="28"/>
      <c r="K1050" s="55"/>
      <c r="U1050" s="9">
        <f>SUM(U1043:U1049)</f>
        <v>64.297799999999995</v>
      </c>
    </row>
    <row r="1051" spans="1:31" s="9" customFormat="1" x14ac:dyDescent="0.2">
      <c r="A1051" s="32">
        <v>1201</v>
      </c>
      <c r="B1051" s="26" t="s">
        <v>155</v>
      </c>
      <c r="C1051" s="26" t="s">
        <v>1771</v>
      </c>
      <c r="D1051" s="26" t="s">
        <v>1772</v>
      </c>
      <c r="E1051" s="12">
        <v>1439</v>
      </c>
      <c r="F1051" s="17" t="s">
        <v>90</v>
      </c>
      <c r="G1051" s="14" t="s">
        <v>1717</v>
      </c>
      <c r="H1051" s="14" t="s">
        <v>241</v>
      </c>
      <c r="I1051" s="14" t="s">
        <v>44</v>
      </c>
      <c r="J1051" s="26" t="s">
        <v>1773</v>
      </c>
      <c r="K1051" s="54">
        <v>70</v>
      </c>
      <c r="L1051" s="17"/>
      <c r="M1051" s="17">
        <v>1</v>
      </c>
      <c r="N1051" s="17">
        <v>0</v>
      </c>
      <c r="O1051" s="17">
        <v>1</v>
      </c>
      <c r="P1051" s="17">
        <v>9</v>
      </c>
      <c r="Q1051" s="17">
        <v>2</v>
      </c>
      <c r="R1051" s="17"/>
      <c r="S1051" s="18">
        <v>7.2900000000000009</v>
      </c>
      <c r="T1051" s="18">
        <v>1.62</v>
      </c>
      <c r="U1051" s="18">
        <v>11.809800000000003</v>
      </c>
      <c r="V1051" s="18">
        <v>4.5</v>
      </c>
      <c r="W1051" s="17"/>
      <c r="X1051" s="17"/>
      <c r="Y1051" s="17" t="s">
        <v>1774</v>
      </c>
      <c r="Z1051" s="17"/>
      <c r="AA1051" s="17"/>
      <c r="AB1051" s="17">
        <v>1</v>
      </c>
      <c r="AC1051" s="17">
        <v>1</v>
      </c>
      <c r="AD1051" s="17"/>
      <c r="AE1051" s="17">
        <v>600</v>
      </c>
    </row>
    <row r="1052" spans="1:31" s="9" customFormat="1" x14ac:dyDescent="0.2">
      <c r="A1052" s="32">
        <v>1202</v>
      </c>
      <c r="B1052" s="28" t="s">
        <v>155</v>
      </c>
      <c r="C1052" s="28" t="s">
        <v>1771</v>
      </c>
      <c r="D1052" s="28" t="s">
        <v>1772</v>
      </c>
      <c r="E1052" s="20">
        <v>1439</v>
      </c>
      <c r="F1052" s="9" t="s">
        <v>54</v>
      </c>
      <c r="G1052" s="22" t="s">
        <v>1717</v>
      </c>
      <c r="H1052" s="22" t="s">
        <v>241</v>
      </c>
      <c r="I1052" s="22" t="s">
        <v>178</v>
      </c>
      <c r="J1052" s="28" t="s">
        <v>1775</v>
      </c>
      <c r="K1052" s="55">
        <v>70</v>
      </c>
      <c r="M1052" s="9">
        <v>1</v>
      </c>
      <c r="N1052" s="9">
        <v>1</v>
      </c>
      <c r="O1052" s="9">
        <v>1</v>
      </c>
      <c r="P1052" s="9">
        <v>6</v>
      </c>
      <c r="Q1052" s="9">
        <v>2</v>
      </c>
      <c r="S1052" s="25">
        <v>4.8600000000000003</v>
      </c>
      <c r="T1052" s="25">
        <v>1.62</v>
      </c>
      <c r="U1052" s="25">
        <v>7.8732000000000006</v>
      </c>
      <c r="V1052" s="25">
        <v>3</v>
      </c>
      <c r="Y1052" s="9" t="s">
        <v>39</v>
      </c>
      <c r="AB1052" s="9">
        <v>2</v>
      </c>
      <c r="AC1052" s="9" t="s">
        <v>40</v>
      </c>
      <c r="AE1052" s="9">
        <v>600</v>
      </c>
    </row>
    <row r="1053" spans="1:31" s="9" customFormat="1" x14ac:dyDescent="0.2">
      <c r="A1053" s="32">
        <v>1203</v>
      </c>
      <c r="B1053" s="28" t="s">
        <v>155</v>
      </c>
      <c r="C1053" s="28" t="s">
        <v>1771</v>
      </c>
      <c r="D1053" s="28" t="s">
        <v>1772</v>
      </c>
      <c r="E1053" s="20">
        <v>1439</v>
      </c>
      <c r="F1053" s="9" t="s">
        <v>525</v>
      </c>
      <c r="G1053" s="22" t="s">
        <v>1717</v>
      </c>
      <c r="H1053" s="22" t="s">
        <v>241</v>
      </c>
      <c r="I1053" s="22" t="s">
        <v>181</v>
      </c>
      <c r="J1053" s="28" t="s">
        <v>1776</v>
      </c>
      <c r="K1053" s="55">
        <v>70</v>
      </c>
      <c r="N1053" s="9">
        <v>0</v>
      </c>
      <c r="O1053" s="9">
        <v>2</v>
      </c>
      <c r="P1053" s="9">
        <v>0</v>
      </c>
      <c r="Q1053" s="9">
        <v>0</v>
      </c>
      <c r="S1053" s="25">
        <v>0</v>
      </c>
      <c r="T1053" s="25">
        <v>0</v>
      </c>
      <c r="U1053" s="25">
        <v>0</v>
      </c>
      <c r="V1053" s="25">
        <v>0</v>
      </c>
      <c r="AB1053" s="9">
        <v>3</v>
      </c>
      <c r="AC1053" s="9" t="s">
        <v>40</v>
      </c>
      <c r="AE1053" s="9">
        <v>600</v>
      </c>
    </row>
    <row r="1054" spans="1:31" s="9" customFormat="1" x14ac:dyDescent="0.2">
      <c r="A1054" s="32">
        <v>1204</v>
      </c>
      <c r="B1054" s="28" t="s">
        <v>155</v>
      </c>
      <c r="C1054" s="28" t="s">
        <v>1771</v>
      </c>
      <c r="D1054" s="28" t="s">
        <v>1772</v>
      </c>
      <c r="E1054" s="20">
        <v>1439</v>
      </c>
      <c r="F1054" s="30" t="s">
        <v>46</v>
      </c>
      <c r="G1054" s="31" t="s">
        <v>1717</v>
      </c>
      <c r="H1054" s="31" t="s">
        <v>241</v>
      </c>
      <c r="I1054" s="31" t="s">
        <v>350</v>
      </c>
      <c r="J1054" s="30" t="s">
        <v>1777</v>
      </c>
      <c r="K1054" s="55">
        <v>70</v>
      </c>
      <c r="L1054" s="30"/>
      <c r="M1054" s="30">
        <v>2</v>
      </c>
      <c r="N1054" s="30">
        <v>0</v>
      </c>
      <c r="O1054" s="30">
        <v>3</v>
      </c>
      <c r="P1054" s="30">
        <v>10</v>
      </c>
      <c r="Q1054" s="30">
        <v>4</v>
      </c>
      <c r="R1054" s="30"/>
      <c r="S1054" s="35">
        <v>8.1000000000000014</v>
      </c>
      <c r="T1054" s="35">
        <v>3.24</v>
      </c>
      <c r="U1054" s="35">
        <v>26.244000000000007</v>
      </c>
      <c r="V1054" s="35">
        <v>2.5000000000000004</v>
      </c>
      <c r="W1054" s="30"/>
      <c r="X1054" s="30"/>
      <c r="Y1054" s="30" t="s">
        <v>1778</v>
      </c>
      <c r="Z1054" s="30"/>
      <c r="AA1054" s="30"/>
      <c r="AB1054" s="9">
        <v>4</v>
      </c>
      <c r="AC1054" s="9" t="s">
        <v>40</v>
      </c>
      <c r="AE1054" s="9">
        <v>600</v>
      </c>
    </row>
    <row r="1055" spans="1:31" s="9" customFormat="1" x14ac:dyDescent="0.2">
      <c r="A1055" s="32">
        <v>1205</v>
      </c>
      <c r="B1055" s="28" t="s">
        <v>155</v>
      </c>
      <c r="C1055" s="28" t="s">
        <v>1771</v>
      </c>
      <c r="D1055" s="28" t="s">
        <v>1772</v>
      </c>
      <c r="E1055" s="20">
        <v>1439</v>
      </c>
      <c r="F1055" s="9" t="s">
        <v>54</v>
      </c>
      <c r="G1055" s="22" t="s">
        <v>1717</v>
      </c>
      <c r="H1055" s="22" t="s">
        <v>241</v>
      </c>
      <c r="I1055" s="22" t="s">
        <v>232</v>
      </c>
      <c r="J1055" s="28" t="s">
        <v>1779</v>
      </c>
      <c r="K1055" s="55">
        <v>70</v>
      </c>
      <c r="M1055" s="9">
        <v>2</v>
      </c>
      <c r="N1055" s="9">
        <v>1</v>
      </c>
      <c r="O1055" s="9">
        <v>2</v>
      </c>
      <c r="P1055" s="9">
        <v>8</v>
      </c>
      <c r="Q1055" s="9">
        <v>4</v>
      </c>
      <c r="S1055" s="25">
        <v>6.48</v>
      </c>
      <c r="T1055" s="25">
        <v>3.24</v>
      </c>
      <c r="U1055" s="25">
        <v>20.995200000000004</v>
      </c>
      <c r="V1055" s="25">
        <v>2</v>
      </c>
      <c r="Y1055" s="9" t="s">
        <v>39</v>
      </c>
      <c r="AB1055" s="9">
        <v>5</v>
      </c>
      <c r="AC1055" s="9" t="s">
        <v>40</v>
      </c>
      <c r="AE1055" s="9">
        <v>600</v>
      </c>
    </row>
    <row r="1056" spans="1:31" s="9" customFormat="1" x14ac:dyDescent="0.2">
      <c r="A1056" s="32">
        <v>1206</v>
      </c>
      <c r="B1056" s="28" t="s">
        <v>155</v>
      </c>
      <c r="C1056" s="28" t="s">
        <v>1771</v>
      </c>
      <c r="D1056" s="28" t="s">
        <v>1772</v>
      </c>
      <c r="E1056" s="20">
        <v>1439</v>
      </c>
      <c r="F1056" s="9" t="s">
        <v>1780</v>
      </c>
      <c r="G1056" s="22" t="s">
        <v>1717</v>
      </c>
      <c r="H1056" s="22" t="s">
        <v>241</v>
      </c>
      <c r="I1056" s="22" t="s">
        <v>295</v>
      </c>
      <c r="J1056" s="28" t="s">
        <v>1781</v>
      </c>
      <c r="K1056" s="55">
        <v>70</v>
      </c>
      <c r="N1056" s="9">
        <v>1</v>
      </c>
      <c r="O1056" s="9">
        <v>3</v>
      </c>
      <c r="P1056" s="9">
        <v>4</v>
      </c>
      <c r="Q1056" s="9">
        <v>2</v>
      </c>
      <c r="S1056" s="25">
        <v>3.24</v>
      </c>
      <c r="T1056" s="25">
        <v>1.62</v>
      </c>
      <c r="U1056" s="25">
        <v>5.248800000000001</v>
      </c>
      <c r="V1056" s="25">
        <v>2</v>
      </c>
      <c r="Y1056" s="9" t="s">
        <v>1782</v>
      </c>
      <c r="AB1056" s="9">
        <v>6</v>
      </c>
      <c r="AC1056" s="9" t="s">
        <v>40</v>
      </c>
      <c r="AE1056" s="9">
        <v>600</v>
      </c>
    </row>
    <row r="1057" spans="1:31" s="9" customFormat="1" x14ac:dyDescent="0.2">
      <c r="A1057" s="32">
        <v>1207</v>
      </c>
      <c r="B1057" s="28" t="s">
        <v>155</v>
      </c>
      <c r="C1057" s="28" t="s">
        <v>1771</v>
      </c>
      <c r="D1057" s="28" t="s">
        <v>1772</v>
      </c>
      <c r="E1057" s="20">
        <v>1439</v>
      </c>
      <c r="F1057" s="30" t="s">
        <v>46</v>
      </c>
      <c r="G1057" s="31" t="s">
        <v>1717</v>
      </c>
      <c r="H1057" s="31" t="s">
        <v>241</v>
      </c>
      <c r="I1057" s="31" t="s">
        <v>355</v>
      </c>
      <c r="J1057" s="30" t="s">
        <v>1783</v>
      </c>
      <c r="K1057" s="55">
        <v>70</v>
      </c>
      <c r="L1057" s="30"/>
      <c r="M1057" s="30">
        <v>3</v>
      </c>
      <c r="N1057" s="30">
        <v>0</v>
      </c>
      <c r="O1057" s="30">
        <v>4</v>
      </c>
      <c r="P1057" s="30">
        <v>6.5</v>
      </c>
      <c r="Q1057" s="30">
        <v>3</v>
      </c>
      <c r="R1057" s="30"/>
      <c r="S1057" s="35">
        <v>5.2650000000000006</v>
      </c>
      <c r="T1057" s="35">
        <v>2.4300000000000002</v>
      </c>
      <c r="U1057" s="35">
        <v>12.793950000000002</v>
      </c>
      <c r="V1057" s="35">
        <v>2.166666666666667</v>
      </c>
      <c r="W1057" s="30"/>
      <c r="X1057" s="30"/>
      <c r="Y1057" s="30" t="s">
        <v>1608</v>
      </c>
      <c r="Z1057" s="30"/>
      <c r="AA1057" s="30"/>
      <c r="AB1057" s="9">
        <v>7</v>
      </c>
      <c r="AC1057" s="9" t="s">
        <v>40</v>
      </c>
      <c r="AE1057" s="9">
        <v>600</v>
      </c>
    </row>
    <row r="1058" spans="1:31" s="9" customFormat="1" x14ac:dyDescent="0.2">
      <c r="A1058" s="32">
        <v>1208</v>
      </c>
      <c r="B1058" s="28" t="s">
        <v>155</v>
      </c>
      <c r="C1058" s="28" t="s">
        <v>1771</v>
      </c>
      <c r="D1058" s="28" t="s">
        <v>1772</v>
      </c>
      <c r="E1058" s="20">
        <v>1439</v>
      </c>
      <c r="F1058" s="9" t="s">
        <v>54</v>
      </c>
      <c r="G1058" s="22" t="s">
        <v>1717</v>
      </c>
      <c r="H1058" s="22" t="s">
        <v>241</v>
      </c>
      <c r="I1058" s="22" t="s">
        <v>484</v>
      </c>
      <c r="J1058" s="28" t="s">
        <v>1784</v>
      </c>
      <c r="K1058" s="55">
        <v>70</v>
      </c>
      <c r="M1058" s="9">
        <v>3</v>
      </c>
      <c r="N1058" s="9">
        <v>1</v>
      </c>
      <c r="O1058" s="9">
        <v>4</v>
      </c>
      <c r="P1058" s="9">
        <v>10</v>
      </c>
      <c r="Q1058" s="9">
        <v>3</v>
      </c>
      <c r="S1058" s="25">
        <v>8.1000000000000014</v>
      </c>
      <c r="T1058" s="25">
        <v>2.4300000000000002</v>
      </c>
      <c r="U1058" s="25">
        <v>19.683000000000003</v>
      </c>
      <c r="V1058" s="25">
        <v>3.3333333333333335</v>
      </c>
      <c r="Y1058" s="9" t="s">
        <v>39</v>
      </c>
      <c r="AB1058" s="9">
        <v>8</v>
      </c>
      <c r="AC1058" s="9" t="s">
        <v>40</v>
      </c>
      <c r="AE1058" s="9">
        <v>600</v>
      </c>
    </row>
    <row r="1059" spans="1:31" s="9" customFormat="1" x14ac:dyDescent="0.2">
      <c r="A1059" s="32">
        <v>1209</v>
      </c>
      <c r="B1059" s="28" t="s">
        <v>155</v>
      </c>
      <c r="C1059" s="28" t="s">
        <v>1771</v>
      </c>
      <c r="D1059" s="28" t="s">
        <v>1772</v>
      </c>
      <c r="E1059" s="20">
        <v>1439</v>
      </c>
      <c r="F1059" s="9" t="s">
        <v>1785</v>
      </c>
      <c r="G1059" s="22" t="s">
        <v>1717</v>
      </c>
      <c r="H1059" s="22" t="s">
        <v>241</v>
      </c>
      <c r="I1059" s="22" t="s">
        <v>359</v>
      </c>
      <c r="J1059" s="28" t="s">
        <v>1786</v>
      </c>
      <c r="K1059" s="55">
        <v>70</v>
      </c>
      <c r="M1059" s="9">
        <v>4</v>
      </c>
      <c r="N1059" s="9">
        <v>0</v>
      </c>
      <c r="O1059" s="9">
        <v>5</v>
      </c>
      <c r="P1059" s="9">
        <v>8.33</v>
      </c>
      <c r="Q1059" s="9">
        <v>4.33</v>
      </c>
      <c r="S1059" s="25">
        <v>6.7473000000000001</v>
      </c>
      <c r="T1059" s="25">
        <v>3.5073000000000003</v>
      </c>
      <c r="U1059" s="25">
        <v>23.664805290000004</v>
      </c>
      <c r="V1059" s="25">
        <v>1.9237875288683601</v>
      </c>
      <c r="Y1059" s="9" t="s">
        <v>1608</v>
      </c>
      <c r="AB1059" s="9">
        <v>9</v>
      </c>
      <c r="AC1059" s="9" t="s">
        <v>40</v>
      </c>
      <c r="AE1059" s="9">
        <v>600</v>
      </c>
    </row>
    <row r="1060" spans="1:31" s="9" customFormat="1" x14ac:dyDescent="0.2">
      <c r="A1060" s="32">
        <v>1210</v>
      </c>
      <c r="B1060" s="28" t="s">
        <v>155</v>
      </c>
      <c r="C1060" s="28" t="s">
        <v>1771</v>
      </c>
      <c r="D1060" s="28" t="s">
        <v>1772</v>
      </c>
      <c r="E1060" s="20">
        <v>1439</v>
      </c>
      <c r="F1060" s="9" t="s">
        <v>229</v>
      </c>
      <c r="G1060" s="22" t="s">
        <v>1717</v>
      </c>
      <c r="H1060" s="22" t="s">
        <v>241</v>
      </c>
      <c r="I1060" s="22" t="s">
        <v>487</v>
      </c>
      <c r="J1060" s="28" t="s">
        <v>1787</v>
      </c>
      <c r="K1060" s="55">
        <v>70</v>
      </c>
      <c r="M1060" s="9">
        <v>4</v>
      </c>
      <c r="N1060" s="9">
        <v>1</v>
      </c>
      <c r="O1060" s="9">
        <v>5</v>
      </c>
      <c r="P1060" s="9">
        <v>7.66</v>
      </c>
      <c r="Q1060" s="9">
        <v>3</v>
      </c>
      <c r="S1060" s="25">
        <v>6.2046000000000001</v>
      </c>
      <c r="T1060" s="25">
        <v>2.4300000000000002</v>
      </c>
      <c r="U1060" s="25">
        <v>15.077178000000002</v>
      </c>
      <c r="V1060" s="25">
        <v>2.5533333333333332</v>
      </c>
      <c r="Y1060" s="9" t="s">
        <v>39</v>
      </c>
      <c r="AB1060" s="9">
        <v>10</v>
      </c>
      <c r="AC1060" s="9" t="s">
        <v>40</v>
      </c>
      <c r="AE1060" s="9">
        <v>600</v>
      </c>
    </row>
    <row r="1061" spans="1:31" s="9" customFormat="1" x14ac:dyDescent="0.2">
      <c r="A1061" s="32">
        <v>1211</v>
      </c>
      <c r="B1061" s="28" t="s">
        <v>155</v>
      </c>
      <c r="C1061" s="28" t="s">
        <v>1771</v>
      </c>
      <c r="D1061" s="28" t="s">
        <v>1772</v>
      </c>
      <c r="E1061" s="20">
        <v>1439</v>
      </c>
      <c r="F1061" s="9" t="s">
        <v>564</v>
      </c>
      <c r="G1061" s="22" t="s">
        <v>1717</v>
      </c>
      <c r="H1061" s="22" t="s">
        <v>241</v>
      </c>
      <c r="I1061" s="22" t="s">
        <v>530</v>
      </c>
      <c r="J1061" s="28" t="s">
        <v>1788</v>
      </c>
      <c r="K1061" s="55">
        <v>70</v>
      </c>
      <c r="M1061" s="9">
        <v>4</v>
      </c>
      <c r="N1061" s="9">
        <v>2</v>
      </c>
      <c r="O1061" s="9">
        <v>1</v>
      </c>
      <c r="P1061" s="9">
        <v>0</v>
      </c>
      <c r="Q1061" s="9">
        <v>0</v>
      </c>
      <c r="S1061" s="25">
        <v>0</v>
      </c>
      <c r="T1061" s="25">
        <v>0</v>
      </c>
      <c r="U1061" s="25">
        <v>0</v>
      </c>
      <c r="V1061" s="25">
        <v>0</v>
      </c>
      <c r="Y1061" s="9" t="s">
        <v>39</v>
      </c>
      <c r="AB1061" s="9">
        <v>11</v>
      </c>
      <c r="AC1061" s="9" t="s">
        <v>40</v>
      </c>
      <c r="AE1061" s="9">
        <v>600</v>
      </c>
    </row>
    <row r="1062" spans="1:31" s="9" customFormat="1" x14ac:dyDescent="0.2">
      <c r="A1062" s="32">
        <v>1211</v>
      </c>
      <c r="B1062" s="28" t="s">
        <v>155</v>
      </c>
      <c r="C1062" s="28" t="s">
        <v>1771</v>
      </c>
      <c r="D1062" s="28" t="s">
        <v>1772</v>
      </c>
      <c r="E1062" s="20">
        <v>1439</v>
      </c>
      <c r="G1062" s="22"/>
      <c r="H1062" s="22"/>
      <c r="I1062" s="22"/>
      <c r="J1062" s="28"/>
      <c r="K1062" s="55"/>
      <c r="S1062" s="25"/>
      <c r="T1062" s="25"/>
      <c r="U1062" s="25">
        <f>SUM(U1051:U1061)</f>
        <v>143.38993329000004</v>
      </c>
      <c r="V1062" s="25"/>
    </row>
    <row r="1063" spans="1:31" s="9" customFormat="1" x14ac:dyDescent="0.2">
      <c r="A1063" s="37">
        <v>8511</v>
      </c>
      <c r="B1063" s="26" t="s">
        <v>155</v>
      </c>
      <c r="C1063" s="26" t="s">
        <v>1771</v>
      </c>
      <c r="D1063" s="26" t="s">
        <v>1772</v>
      </c>
      <c r="E1063" s="27">
        <v>1492</v>
      </c>
      <c r="F1063" s="17" t="s">
        <v>90</v>
      </c>
      <c r="G1063" s="14" t="s">
        <v>1717</v>
      </c>
      <c r="H1063" s="14" t="s">
        <v>241</v>
      </c>
      <c r="I1063" s="14" t="s">
        <v>44</v>
      </c>
      <c r="J1063" s="26" t="s">
        <v>1773</v>
      </c>
      <c r="K1063" s="54">
        <v>964</v>
      </c>
      <c r="L1063" s="17"/>
      <c r="M1063" s="17">
        <v>1</v>
      </c>
      <c r="N1063" s="17">
        <v>0</v>
      </c>
      <c r="O1063" s="17"/>
      <c r="P1063" s="17">
        <v>9</v>
      </c>
      <c r="Q1063" s="17">
        <v>2</v>
      </c>
      <c r="R1063" s="17">
        <v>18</v>
      </c>
      <c r="S1063" s="17">
        <v>7.29</v>
      </c>
      <c r="T1063" s="17">
        <v>1.62</v>
      </c>
      <c r="U1063" s="17">
        <v>11.809799999999999</v>
      </c>
      <c r="V1063" s="17">
        <v>4.5</v>
      </c>
      <c r="W1063" s="17"/>
      <c r="X1063" s="17" t="s">
        <v>40</v>
      </c>
      <c r="Y1063" s="17"/>
      <c r="Z1063" s="17">
        <v>2470</v>
      </c>
      <c r="AA1063" s="17">
        <v>2700</v>
      </c>
      <c r="AB1063" s="17">
        <v>1</v>
      </c>
      <c r="AC1063" s="17">
        <v>1</v>
      </c>
      <c r="AD1063" s="17"/>
      <c r="AE1063" s="17"/>
    </row>
    <row r="1064" spans="1:31" s="9" customFormat="1" x14ac:dyDescent="0.2">
      <c r="A1064" s="37">
        <v>8512</v>
      </c>
      <c r="B1064" s="28" t="s">
        <v>155</v>
      </c>
      <c r="C1064" s="28" t="s">
        <v>1771</v>
      </c>
      <c r="D1064" s="28" t="s">
        <v>1772</v>
      </c>
      <c r="E1064" s="29">
        <v>1492</v>
      </c>
      <c r="F1064" s="9" t="s">
        <v>1789</v>
      </c>
      <c r="G1064" s="22" t="s">
        <v>1717</v>
      </c>
      <c r="H1064" s="22" t="s">
        <v>241</v>
      </c>
      <c r="I1064" s="22" t="s">
        <v>1790</v>
      </c>
      <c r="J1064" s="28" t="s">
        <v>1791</v>
      </c>
      <c r="K1064" s="55">
        <v>964</v>
      </c>
      <c r="M1064" s="9" t="s">
        <v>40</v>
      </c>
      <c r="N1064" s="9">
        <v>0</v>
      </c>
      <c r="R1064" s="9">
        <v>0</v>
      </c>
      <c r="X1064" s="9" t="s">
        <v>53</v>
      </c>
      <c r="Z1064" s="9">
        <v>2470</v>
      </c>
      <c r="AA1064" s="9">
        <v>2700</v>
      </c>
      <c r="AB1064" s="9">
        <v>2</v>
      </c>
      <c r="AC1064" s="9" t="s">
        <v>40</v>
      </c>
    </row>
    <row r="1065" spans="1:31" s="9" customFormat="1" x14ac:dyDescent="0.2">
      <c r="A1065" s="37">
        <v>8513</v>
      </c>
      <c r="B1065" s="28" t="s">
        <v>155</v>
      </c>
      <c r="C1065" s="28" t="s">
        <v>1771</v>
      </c>
      <c r="D1065" s="28" t="s">
        <v>1772</v>
      </c>
      <c r="E1065" s="29">
        <v>1492</v>
      </c>
      <c r="F1065" s="9" t="s">
        <v>54</v>
      </c>
      <c r="G1065" s="22" t="s">
        <v>1717</v>
      </c>
      <c r="H1065" s="22" t="s">
        <v>241</v>
      </c>
      <c r="I1065" s="22" t="s">
        <v>178</v>
      </c>
      <c r="J1065" s="28" t="s">
        <v>1775</v>
      </c>
      <c r="K1065" s="55">
        <v>964</v>
      </c>
      <c r="M1065" s="9">
        <v>1</v>
      </c>
      <c r="N1065" s="9">
        <v>1</v>
      </c>
      <c r="P1065" s="9">
        <v>6</v>
      </c>
      <c r="Q1065" s="9">
        <v>2</v>
      </c>
      <c r="R1065" s="9">
        <v>12</v>
      </c>
      <c r="S1065" s="9">
        <v>4.8600000000000003</v>
      </c>
      <c r="T1065" s="9">
        <v>1.62</v>
      </c>
      <c r="U1065" s="9">
        <v>7.8731999999999998</v>
      </c>
      <c r="V1065" s="9">
        <v>3</v>
      </c>
      <c r="X1065" s="9" t="s">
        <v>263</v>
      </c>
      <c r="Z1065" s="9">
        <v>2470</v>
      </c>
      <c r="AA1065" s="9">
        <v>2700</v>
      </c>
      <c r="AB1065" s="9">
        <v>3</v>
      </c>
      <c r="AC1065" s="9" t="s">
        <v>40</v>
      </c>
    </row>
    <row r="1066" spans="1:31" s="9" customFormat="1" x14ac:dyDescent="0.2">
      <c r="A1066" s="37">
        <v>8514</v>
      </c>
      <c r="B1066" s="28" t="s">
        <v>155</v>
      </c>
      <c r="C1066" s="28" t="s">
        <v>1771</v>
      </c>
      <c r="D1066" s="28" t="s">
        <v>1772</v>
      </c>
      <c r="E1066" s="29">
        <v>1492</v>
      </c>
      <c r="F1066" s="9" t="s">
        <v>394</v>
      </c>
      <c r="G1066" s="22" t="s">
        <v>1717</v>
      </c>
      <c r="H1066" s="22" t="s">
        <v>241</v>
      </c>
      <c r="I1066" s="22" t="s">
        <v>181</v>
      </c>
      <c r="J1066" s="28" t="s">
        <v>1776</v>
      </c>
      <c r="K1066" s="55">
        <v>964</v>
      </c>
      <c r="M1066" s="9" t="s">
        <v>40</v>
      </c>
      <c r="N1066" s="9">
        <v>0</v>
      </c>
      <c r="R1066" s="9">
        <v>0</v>
      </c>
      <c r="X1066" s="9" t="s">
        <v>1763</v>
      </c>
      <c r="Z1066" s="9">
        <v>2470</v>
      </c>
      <c r="AA1066" s="9">
        <v>2700</v>
      </c>
      <c r="AB1066" s="9">
        <v>4</v>
      </c>
      <c r="AC1066" s="9" t="s">
        <v>40</v>
      </c>
    </row>
    <row r="1067" spans="1:31" s="9" customFormat="1" x14ac:dyDescent="0.2">
      <c r="A1067" s="37">
        <v>8515</v>
      </c>
      <c r="B1067" s="28" t="s">
        <v>155</v>
      </c>
      <c r="C1067" s="28" t="s">
        <v>1771</v>
      </c>
      <c r="D1067" s="28" t="s">
        <v>1772</v>
      </c>
      <c r="E1067" s="29">
        <v>1492</v>
      </c>
      <c r="F1067" s="30" t="s">
        <v>46</v>
      </c>
      <c r="G1067" s="31" t="s">
        <v>1717</v>
      </c>
      <c r="H1067" s="31" t="s">
        <v>241</v>
      </c>
      <c r="I1067" s="31" t="s">
        <v>350</v>
      </c>
      <c r="J1067" s="30" t="s">
        <v>1777</v>
      </c>
      <c r="K1067" s="55">
        <v>964</v>
      </c>
      <c r="L1067" s="30"/>
      <c r="M1067" s="30">
        <v>2</v>
      </c>
      <c r="N1067" s="30">
        <v>0</v>
      </c>
      <c r="O1067" s="30"/>
      <c r="P1067" s="30">
        <v>10</v>
      </c>
      <c r="Q1067" s="30">
        <v>4</v>
      </c>
      <c r="R1067" s="30">
        <v>40</v>
      </c>
      <c r="S1067" s="30">
        <v>8.1</v>
      </c>
      <c r="T1067" s="30">
        <v>3.24</v>
      </c>
      <c r="U1067" s="30">
        <v>26.244</v>
      </c>
      <c r="V1067" s="30">
        <v>2.5</v>
      </c>
      <c r="W1067" s="30"/>
      <c r="X1067" s="30" t="s">
        <v>1792</v>
      </c>
      <c r="Y1067" s="30"/>
      <c r="Z1067" s="30">
        <v>2470</v>
      </c>
      <c r="AA1067" s="30">
        <v>2700</v>
      </c>
      <c r="AB1067" s="9">
        <v>5</v>
      </c>
      <c r="AC1067" s="9" t="s">
        <v>40</v>
      </c>
    </row>
    <row r="1068" spans="1:31" s="9" customFormat="1" x14ac:dyDescent="0.2">
      <c r="A1068" s="37">
        <v>8516</v>
      </c>
      <c r="B1068" s="28" t="s">
        <v>155</v>
      </c>
      <c r="C1068" s="28" t="s">
        <v>1771</v>
      </c>
      <c r="D1068" s="28" t="s">
        <v>1772</v>
      </c>
      <c r="E1068" s="29">
        <v>1492</v>
      </c>
      <c r="F1068" s="9" t="s">
        <v>54</v>
      </c>
      <c r="G1068" s="22" t="s">
        <v>1717</v>
      </c>
      <c r="H1068" s="22" t="s">
        <v>241</v>
      </c>
      <c r="I1068" s="22" t="s">
        <v>232</v>
      </c>
      <c r="J1068" s="28" t="s">
        <v>1779</v>
      </c>
      <c r="K1068" s="55">
        <v>964</v>
      </c>
      <c r="M1068" s="9">
        <v>2</v>
      </c>
      <c r="N1068" s="9">
        <v>1</v>
      </c>
      <c r="P1068" s="9">
        <v>8</v>
      </c>
      <c r="Q1068" s="9">
        <v>4</v>
      </c>
      <c r="R1068" s="9">
        <v>32</v>
      </c>
      <c r="S1068" s="9">
        <v>6.48</v>
      </c>
      <c r="T1068" s="9">
        <v>3.24</v>
      </c>
      <c r="U1068" s="9">
        <v>20.995200000000001</v>
      </c>
      <c r="V1068" s="9">
        <v>2</v>
      </c>
      <c r="X1068" s="9" t="s">
        <v>263</v>
      </c>
      <c r="Z1068" s="9">
        <v>2470</v>
      </c>
      <c r="AA1068" s="9">
        <v>2700</v>
      </c>
      <c r="AB1068" s="9">
        <v>6</v>
      </c>
      <c r="AC1068" s="9" t="s">
        <v>40</v>
      </c>
    </row>
    <row r="1069" spans="1:31" s="9" customFormat="1" x14ac:dyDescent="0.2">
      <c r="A1069" s="37">
        <v>8517</v>
      </c>
      <c r="B1069" s="28" t="s">
        <v>155</v>
      </c>
      <c r="C1069" s="28" t="s">
        <v>1771</v>
      </c>
      <c r="D1069" s="28" t="s">
        <v>1772</v>
      </c>
      <c r="E1069" s="29">
        <v>1492</v>
      </c>
      <c r="F1069" s="9" t="s">
        <v>54</v>
      </c>
      <c r="G1069" s="22" t="s">
        <v>1717</v>
      </c>
      <c r="H1069" s="22" t="s">
        <v>241</v>
      </c>
      <c r="I1069" s="22" t="s">
        <v>235</v>
      </c>
      <c r="J1069" s="28" t="s">
        <v>1793</v>
      </c>
      <c r="K1069" s="55">
        <v>964</v>
      </c>
      <c r="M1069" s="9">
        <v>2</v>
      </c>
      <c r="N1069" s="9">
        <v>1</v>
      </c>
      <c r="P1069" s="9">
        <v>2</v>
      </c>
      <c r="Q1069" s="9">
        <v>4</v>
      </c>
      <c r="R1069" s="9">
        <v>8</v>
      </c>
      <c r="S1069" s="9">
        <v>1.62</v>
      </c>
      <c r="T1069" s="9">
        <v>3.24</v>
      </c>
      <c r="U1069" s="9">
        <v>5.2488000000000001</v>
      </c>
      <c r="V1069" s="9">
        <v>0.5</v>
      </c>
      <c r="X1069" s="9" t="s">
        <v>1792</v>
      </c>
      <c r="Z1069" s="9">
        <v>2470</v>
      </c>
      <c r="AA1069" s="9">
        <v>2700</v>
      </c>
      <c r="AB1069" s="9">
        <v>7</v>
      </c>
      <c r="AC1069" s="9" t="s">
        <v>40</v>
      </c>
    </row>
    <row r="1070" spans="1:31" s="9" customFormat="1" x14ac:dyDescent="0.2">
      <c r="A1070" s="37">
        <v>8518</v>
      </c>
      <c r="B1070" s="28" t="s">
        <v>155</v>
      </c>
      <c r="C1070" s="28" t="s">
        <v>1771</v>
      </c>
      <c r="D1070" s="28" t="s">
        <v>1772</v>
      </c>
      <c r="E1070" s="29">
        <v>1492</v>
      </c>
      <c r="F1070" s="30" t="s">
        <v>46</v>
      </c>
      <c r="G1070" s="31" t="s">
        <v>1717</v>
      </c>
      <c r="H1070" s="31" t="s">
        <v>241</v>
      </c>
      <c r="I1070" s="31" t="s">
        <v>355</v>
      </c>
      <c r="J1070" s="30" t="s">
        <v>1783</v>
      </c>
      <c r="K1070" s="55">
        <v>964</v>
      </c>
      <c r="L1070" s="30"/>
      <c r="M1070" s="30">
        <v>3</v>
      </c>
      <c r="N1070" s="30">
        <v>0</v>
      </c>
      <c r="O1070" s="30"/>
      <c r="P1070" s="30">
        <v>6.5</v>
      </c>
      <c r="Q1070" s="30">
        <v>3</v>
      </c>
      <c r="R1070" s="30">
        <v>19.5</v>
      </c>
      <c r="S1070" s="30">
        <v>5.2649999999999997</v>
      </c>
      <c r="T1070" s="30">
        <v>2.4300000000000002</v>
      </c>
      <c r="U1070" s="30">
        <v>12.793950000000001</v>
      </c>
      <c r="V1070" s="30">
        <v>2.1666666666666599</v>
      </c>
      <c r="W1070" s="30"/>
      <c r="X1070" s="30" t="s">
        <v>1792</v>
      </c>
      <c r="Y1070" s="30"/>
      <c r="Z1070" s="30">
        <v>2470</v>
      </c>
      <c r="AA1070" s="30">
        <v>2700</v>
      </c>
      <c r="AB1070" s="9">
        <v>8</v>
      </c>
      <c r="AC1070" s="9" t="s">
        <v>40</v>
      </c>
    </row>
    <row r="1071" spans="1:31" s="9" customFormat="1" x14ac:dyDescent="0.2">
      <c r="A1071" s="37">
        <v>8519</v>
      </c>
      <c r="B1071" s="28" t="s">
        <v>155</v>
      </c>
      <c r="C1071" s="28" t="s">
        <v>1771</v>
      </c>
      <c r="D1071" s="28" t="s">
        <v>1772</v>
      </c>
      <c r="E1071" s="29">
        <v>1492</v>
      </c>
      <c r="F1071" s="9" t="s">
        <v>54</v>
      </c>
      <c r="G1071" s="22" t="s">
        <v>1717</v>
      </c>
      <c r="H1071" s="22" t="s">
        <v>241</v>
      </c>
      <c r="I1071" s="22" t="s">
        <v>484</v>
      </c>
      <c r="J1071" s="28" t="s">
        <v>1784</v>
      </c>
      <c r="K1071" s="55">
        <v>964</v>
      </c>
      <c r="M1071" s="9">
        <v>3</v>
      </c>
      <c r="N1071" s="9">
        <v>1</v>
      </c>
      <c r="P1071" s="9">
        <v>10</v>
      </c>
      <c r="Q1071" s="9">
        <v>3</v>
      </c>
      <c r="R1071" s="9">
        <v>30</v>
      </c>
      <c r="S1071" s="9">
        <v>8.1</v>
      </c>
      <c r="T1071" s="9">
        <v>2.4300000000000002</v>
      </c>
      <c r="U1071" s="9">
        <v>19.683</v>
      </c>
      <c r="V1071" s="9">
        <v>3.3333333333333299</v>
      </c>
      <c r="X1071" s="9" t="s">
        <v>263</v>
      </c>
      <c r="Z1071" s="9">
        <v>2470</v>
      </c>
      <c r="AA1071" s="9">
        <v>2700</v>
      </c>
      <c r="AB1071" s="9">
        <v>9</v>
      </c>
      <c r="AC1071" s="9" t="s">
        <v>40</v>
      </c>
    </row>
    <row r="1072" spans="1:31" s="9" customFormat="1" x14ac:dyDescent="0.2">
      <c r="A1072" s="37">
        <v>8520</v>
      </c>
      <c r="B1072" s="28" t="s">
        <v>155</v>
      </c>
      <c r="C1072" s="28" t="s">
        <v>1771</v>
      </c>
      <c r="D1072" s="28" t="s">
        <v>1772</v>
      </c>
      <c r="E1072" s="29">
        <v>1492</v>
      </c>
      <c r="F1072" s="9" t="s">
        <v>649</v>
      </c>
      <c r="G1072" s="22" t="s">
        <v>1717</v>
      </c>
      <c r="H1072" s="22" t="s">
        <v>241</v>
      </c>
      <c r="I1072" s="22" t="s">
        <v>359</v>
      </c>
      <c r="J1072" s="28" t="s">
        <v>1786</v>
      </c>
      <c r="K1072" s="55">
        <v>964</v>
      </c>
      <c r="M1072" s="9">
        <v>4</v>
      </c>
      <c r="N1072" s="9">
        <v>0</v>
      </c>
      <c r="P1072" s="9">
        <v>8.33</v>
      </c>
      <c r="Q1072" s="9">
        <v>4.33</v>
      </c>
      <c r="R1072" s="9">
        <v>36.068899999999999</v>
      </c>
      <c r="S1072" s="9">
        <v>6.7473000000000001</v>
      </c>
      <c r="T1072" s="9">
        <v>3.5072999999999999</v>
      </c>
      <c r="U1072" s="9">
        <v>23.66480529</v>
      </c>
      <c r="V1072" s="9">
        <v>1.9237875288683599</v>
      </c>
      <c r="X1072" s="9" t="s">
        <v>1792</v>
      </c>
      <c r="Z1072" s="9">
        <v>2470</v>
      </c>
      <c r="AA1072" s="9">
        <v>2700</v>
      </c>
      <c r="AB1072" s="9">
        <v>10</v>
      </c>
      <c r="AC1072" s="9" t="s">
        <v>40</v>
      </c>
    </row>
    <row r="1073" spans="1:31" s="9" customFormat="1" x14ac:dyDescent="0.2">
      <c r="A1073" s="37">
        <v>8521</v>
      </c>
      <c r="B1073" s="28" t="s">
        <v>155</v>
      </c>
      <c r="C1073" s="28" t="s">
        <v>1771</v>
      </c>
      <c r="D1073" s="28" t="s">
        <v>1772</v>
      </c>
      <c r="E1073" s="29">
        <v>1492</v>
      </c>
      <c r="F1073" s="9" t="s">
        <v>229</v>
      </c>
      <c r="G1073" s="22" t="s">
        <v>1717</v>
      </c>
      <c r="H1073" s="22" t="s">
        <v>241</v>
      </c>
      <c r="I1073" s="22" t="s">
        <v>487</v>
      </c>
      <c r="J1073" s="28" t="s">
        <v>1787</v>
      </c>
      <c r="K1073" s="55">
        <v>964</v>
      </c>
      <c r="M1073" s="9">
        <v>4</v>
      </c>
      <c r="N1073" s="9">
        <v>1</v>
      </c>
      <c r="P1073" s="9">
        <v>7.66</v>
      </c>
      <c r="Q1073" s="9">
        <v>3</v>
      </c>
      <c r="R1073" s="9">
        <v>22.98</v>
      </c>
      <c r="S1073" s="9">
        <v>6.2046000000000001</v>
      </c>
      <c r="T1073" s="9">
        <v>2.4300000000000002</v>
      </c>
      <c r="U1073" s="9">
        <v>15.077178</v>
      </c>
      <c r="V1073" s="9">
        <v>2.5533333333333301</v>
      </c>
      <c r="X1073" s="9" t="s">
        <v>263</v>
      </c>
      <c r="Z1073" s="9">
        <v>2470</v>
      </c>
      <c r="AA1073" s="9">
        <v>2700</v>
      </c>
      <c r="AB1073" s="9">
        <v>11</v>
      </c>
      <c r="AC1073" s="9" t="s">
        <v>40</v>
      </c>
    </row>
    <row r="1074" spans="1:31" s="9" customFormat="1" x14ac:dyDescent="0.2">
      <c r="A1074" s="37">
        <v>8522</v>
      </c>
      <c r="B1074" s="28" t="s">
        <v>155</v>
      </c>
      <c r="C1074" s="28" t="s">
        <v>1771</v>
      </c>
      <c r="D1074" s="28" t="s">
        <v>1772</v>
      </c>
      <c r="E1074" s="29">
        <v>1492</v>
      </c>
      <c r="F1074" s="9" t="s">
        <v>1737</v>
      </c>
      <c r="G1074" s="22" t="s">
        <v>1717</v>
      </c>
      <c r="H1074" s="22" t="s">
        <v>241</v>
      </c>
      <c r="I1074" s="22" t="s">
        <v>530</v>
      </c>
      <c r="J1074" s="28" t="s">
        <v>1788</v>
      </c>
      <c r="K1074" s="55">
        <v>964</v>
      </c>
      <c r="M1074" s="9">
        <v>4</v>
      </c>
      <c r="N1074" s="9">
        <v>2</v>
      </c>
      <c r="P1074" s="9">
        <v>7.66</v>
      </c>
      <c r="Q1074" s="9">
        <v>3</v>
      </c>
      <c r="R1074" s="9">
        <v>22.98</v>
      </c>
      <c r="S1074" s="9">
        <v>6.2046000000000001</v>
      </c>
      <c r="T1074" s="9">
        <v>2.4300000000000002</v>
      </c>
      <c r="U1074" s="9">
        <v>15.077178</v>
      </c>
      <c r="V1074" s="9">
        <v>2.5533333333333301</v>
      </c>
      <c r="X1074" s="9" t="s">
        <v>263</v>
      </c>
      <c r="Z1074" s="9">
        <v>2470</v>
      </c>
      <c r="AA1074" s="9">
        <v>2700</v>
      </c>
      <c r="AB1074" s="9">
        <v>12</v>
      </c>
      <c r="AC1074" s="9" t="s">
        <v>40</v>
      </c>
    </row>
    <row r="1075" spans="1:31" s="9" customFormat="1" x14ac:dyDescent="0.2">
      <c r="A1075" s="37">
        <v>8522</v>
      </c>
      <c r="B1075" s="28" t="s">
        <v>155</v>
      </c>
      <c r="C1075" s="28" t="s">
        <v>1771</v>
      </c>
      <c r="D1075" s="28" t="s">
        <v>1772</v>
      </c>
      <c r="E1075" s="29">
        <v>1492</v>
      </c>
      <c r="G1075" s="22"/>
      <c r="H1075" s="22"/>
      <c r="I1075" s="22"/>
      <c r="J1075" s="28"/>
      <c r="K1075" s="55"/>
      <c r="U1075" s="9">
        <f>SUM(U1063:U1074)</f>
        <v>158.46711129000002</v>
      </c>
    </row>
    <row r="1076" spans="1:31" s="9" customFormat="1" x14ac:dyDescent="0.2">
      <c r="A1076" s="32">
        <v>1181</v>
      </c>
      <c r="B1076" s="26" t="s">
        <v>155</v>
      </c>
      <c r="C1076" s="26" t="s">
        <v>1794</v>
      </c>
      <c r="D1076" s="26" t="s">
        <v>1795</v>
      </c>
      <c r="E1076" s="12">
        <v>1439</v>
      </c>
      <c r="F1076" s="17" t="s">
        <v>210</v>
      </c>
      <c r="G1076" s="14" t="s">
        <v>1717</v>
      </c>
      <c r="H1076" s="14" t="s">
        <v>423</v>
      </c>
      <c r="I1076" s="14" t="s">
        <v>44</v>
      </c>
      <c r="J1076" s="26" t="s">
        <v>1796</v>
      </c>
      <c r="K1076" s="54">
        <v>68</v>
      </c>
      <c r="L1076" s="17"/>
      <c r="M1076" s="17">
        <v>1</v>
      </c>
      <c r="N1076" s="17">
        <v>0</v>
      </c>
      <c r="O1076" s="17">
        <v>1</v>
      </c>
      <c r="P1076" s="17">
        <v>7</v>
      </c>
      <c r="Q1076" s="17">
        <v>2</v>
      </c>
      <c r="R1076" s="17"/>
      <c r="S1076" s="18">
        <v>5.67</v>
      </c>
      <c r="T1076" s="18">
        <v>1.62</v>
      </c>
      <c r="U1076" s="18">
        <v>9.1854000000000013</v>
      </c>
      <c r="V1076" s="18">
        <v>3.4999999999999996</v>
      </c>
      <c r="W1076" s="17"/>
      <c r="X1076" s="17"/>
      <c r="Y1076" s="17" t="s">
        <v>93</v>
      </c>
      <c r="Z1076" s="17"/>
      <c r="AA1076" s="17"/>
      <c r="AB1076" s="17">
        <v>1</v>
      </c>
      <c r="AC1076" s="17">
        <v>1</v>
      </c>
      <c r="AD1076" s="17"/>
      <c r="AE1076" s="17">
        <v>630</v>
      </c>
    </row>
    <row r="1077" spans="1:31" s="9" customFormat="1" x14ac:dyDescent="0.2">
      <c r="A1077" s="32">
        <v>1182</v>
      </c>
      <c r="B1077" s="28" t="s">
        <v>155</v>
      </c>
      <c r="C1077" s="28" t="s">
        <v>1794</v>
      </c>
      <c r="D1077" s="28" t="s">
        <v>1795</v>
      </c>
      <c r="E1077" s="20">
        <v>1439</v>
      </c>
      <c r="F1077" s="9" t="s">
        <v>54</v>
      </c>
      <c r="G1077" s="22" t="s">
        <v>1717</v>
      </c>
      <c r="H1077" s="22" t="s">
        <v>423</v>
      </c>
      <c r="I1077" s="22" t="s">
        <v>178</v>
      </c>
      <c r="J1077" s="28" t="s">
        <v>1797</v>
      </c>
      <c r="K1077" s="55">
        <v>68</v>
      </c>
      <c r="M1077" s="9">
        <v>1</v>
      </c>
      <c r="N1077" s="9">
        <v>1</v>
      </c>
      <c r="O1077" s="9">
        <v>1</v>
      </c>
      <c r="P1077" s="9">
        <v>7</v>
      </c>
      <c r="Q1077" s="9">
        <v>2</v>
      </c>
      <c r="S1077" s="25">
        <v>5.67</v>
      </c>
      <c r="T1077" s="25">
        <v>1.62</v>
      </c>
      <c r="U1077" s="25">
        <v>9.1854000000000013</v>
      </c>
      <c r="V1077" s="25">
        <v>3.4999999999999996</v>
      </c>
      <c r="Y1077" s="9" t="s">
        <v>39</v>
      </c>
      <c r="AB1077" s="9">
        <v>2</v>
      </c>
      <c r="AC1077" s="9" t="s">
        <v>40</v>
      </c>
      <c r="AE1077" s="9">
        <v>630</v>
      </c>
    </row>
    <row r="1078" spans="1:31" s="9" customFormat="1" x14ac:dyDescent="0.2">
      <c r="A1078" s="32">
        <v>1183</v>
      </c>
      <c r="B1078" s="28" t="s">
        <v>155</v>
      </c>
      <c r="C1078" s="28" t="s">
        <v>1794</v>
      </c>
      <c r="D1078" s="28" t="s">
        <v>1795</v>
      </c>
      <c r="E1078" s="20">
        <v>1439</v>
      </c>
      <c r="F1078" s="9" t="s">
        <v>210</v>
      </c>
      <c r="G1078" s="22" t="s">
        <v>1717</v>
      </c>
      <c r="H1078" s="22" t="s">
        <v>423</v>
      </c>
      <c r="I1078" s="22" t="s">
        <v>348</v>
      </c>
      <c r="J1078" s="28" t="s">
        <v>1798</v>
      </c>
      <c r="K1078" s="55">
        <v>68</v>
      </c>
      <c r="M1078" s="9">
        <v>2</v>
      </c>
      <c r="N1078" s="9">
        <v>0</v>
      </c>
      <c r="O1078" s="9">
        <v>2</v>
      </c>
      <c r="P1078" s="9">
        <v>4.5</v>
      </c>
      <c r="Q1078" s="9">
        <v>4</v>
      </c>
      <c r="S1078" s="25">
        <v>3.6450000000000005</v>
      </c>
      <c r="T1078" s="25">
        <v>3.24</v>
      </c>
      <c r="U1078" s="25">
        <v>11.809800000000003</v>
      </c>
      <c r="V1078" s="25">
        <v>1.125</v>
      </c>
      <c r="Y1078" s="9" t="s">
        <v>212</v>
      </c>
      <c r="AB1078" s="9">
        <v>3</v>
      </c>
      <c r="AC1078" s="9" t="s">
        <v>40</v>
      </c>
      <c r="AE1078" s="9">
        <v>630</v>
      </c>
    </row>
    <row r="1079" spans="1:31" s="9" customFormat="1" x14ac:dyDescent="0.2">
      <c r="A1079" s="32">
        <v>1184</v>
      </c>
      <c r="B1079" s="28" t="s">
        <v>155</v>
      </c>
      <c r="C1079" s="28" t="s">
        <v>1794</v>
      </c>
      <c r="D1079" s="28" t="s">
        <v>1795</v>
      </c>
      <c r="E1079" s="20">
        <v>1439</v>
      </c>
      <c r="F1079" s="9" t="s">
        <v>1799</v>
      </c>
      <c r="G1079" s="22" t="s">
        <v>1717</v>
      </c>
      <c r="H1079" s="22" t="s">
        <v>423</v>
      </c>
      <c r="I1079" s="22" t="s">
        <v>350</v>
      </c>
      <c r="J1079" s="28" t="s">
        <v>1800</v>
      </c>
      <c r="K1079" s="55">
        <v>68</v>
      </c>
      <c r="M1079" s="9">
        <v>2</v>
      </c>
      <c r="N1079" s="9">
        <v>1</v>
      </c>
      <c r="O1079" s="9">
        <v>2</v>
      </c>
      <c r="P1079" s="9">
        <v>4.5</v>
      </c>
      <c r="Q1079" s="9">
        <v>4</v>
      </c>
      <c r="S1079" s="25">
        <v>3.6450000000000005</v>
      </c>
      <c r="T1079" s="25">
        <v>3.24</v>
      </c>
      <c r="U1079" s="25">
        <v>11.809800000000003</v>
      </c>
      <c r="V1079" s="25">
        <v>1.125</v>
      </c>
      <c r="Y1079" s="9" t="s">
        <v>39</v>
      </c>
      <c r="AB1079" s="9">
        <v>4</v>
      </c>
      <c r="AC1079" s="9" t="s">
        <v>40</v>
      </c>
      <c r="AE1079" s="9">
        <v>630</v>
      </c>
    </row>
    <row r="1080" spans="1:31" s="9" customFormat="1" x14ac:dyDescent="0.2">
      <c r="A1080" s="32">
        <v>1185</v>
      </c>
      <c r="B1080" s="28" t="s">
        <v>155</v>
      </c>
      <c r="C1080" s="28" t="s">
        <v>1794</v>
      </c>
      <c r="D1080" s="28" t="s">
        <v>1795</v>
      </c>
      <c r="E1080" s="20">
        <v>1439</v>
      </c>
      <c r="F1080" s="9" t="s">
        <v>1801</v>
      </c>
      <c r="G1080" s="22" t="s">
        <v>1717</v>
      </c>
      <c r="H1080" s="22" t="s">
        <v>423</v>
      </c>
      <c r="I1080" s="22" t="s">
        <v>232</v>
      </c>
      <c r="J1080" s="28" t="s">
        <v>1802</v>
      </c>
      <c r="K1080" s="55">
        <v>68</v>
      </c>
      <c r="M1080" s="9">
        <v>2</v>
      </c>
      <c r="N1080" s="9">
        <v>2</v>
      </c>
      <c r="O1080" s="9">
        <v>1</v>
      </c>
      <c r="P1080" s="9">
        <v>0</v>
      </c>
      <c r="Q1080" s="9">
        <v>0</v>
      </c>
      <c r="S1080" s="25">
        <v>0</v>
      </c>
      <c r="T1080" s="25">
        <v>0</v>
      </c>
      <c r="U1080" s="25">
        <v>0</v>
      </c>
      <c r="V1080" s="25">
        <v>0</v>
      </c>
      <c r="Y1080" s="9" t="s">
        <v>39</v>
      </c>
      <c r="AB1080" s="9">
        <v>5</v>
      </c>
      <c r="AC1080" s="9" t="s">
        <v>40</v>
      </c>
      <c r="AE1080" s="9">
        <v>630</v>
      </c>
    </row>
    <row r="1081" spans="1:31" s="9" customFormat="1" x14ac:dyDescent="0.2">
      <c r="A1081" s="32">
        <v>1186</v>
      </c>
      <c r="B1081" s="28" t="s">
        <v>155</v>
      </c>
      <c r="C1081" s="28" t="s">
        <v>1794</v>
      </c>
      <c r="D1081" s="28" t="s">
        <v>1795</v>
      </c>
      <c r="E1081" s="20">
        <v>1439</v>
      </c>
      <c r="F1081" s="9" t="s">
        <v>394</v>
      </c>
      <c r="G1081" s="22" t="s">
        <v>1717</v>
      </c>
      <c r="H1081" s="22" t="s">
        <v>423</v>
      </c>
      <c r="I1081" s="22" t="s">
        <v>295</v>
      </c>
      <c r="J1081" s="28" t="s">
        <v>1803</v>
      </c>
      <c r="K1081" s="55">
        <v>68</v>
      </c>
      <c r="N1081" s="9">
        <v>0</v>
      </c>
      <c r="O1081" s="9">
        <v>3</v>
      </c>
      <c r="P1081" s="9">
        <v>0</v>
      </c>
      <c r="Q1081" s="9">
        <v>0</v>
      </c>
      <c r="S1081" s="25">
        <v>0</v>
      </c>
      <c r="T1081" s="25">
        <v>0</v>
      </c>
      <c r="U1081" s="25">
        <v>0</v>
      </c>
      <c r="V1081" s="25">
        <v>0</v>
      </c>
      <c r="Y1081" s="9" t="s">
        <v>212</v>
      </c>
      <c r="AB1081" s="9">
        <v>6</v>
      </c>
      <c r="AC1081" s="9" t="s">
        <v>40</v>
      </c>
      <c r="AE1081" s="9">
        <v>630</v>
      </c>
    </row>
    <row r="1082" spans="1:31" s="9" customFormat="1" x14ac:dyDescent="0.2">
      <c r="A1082" s="32">
        <v>1187</v>
      </c>
      <c r="B1082" s="28" t="s">
        <v>155</v>
      </c>
      <c r="C1082" s="28" t="s">
        <v>1794</v>
      </c>
      <c r="D1082" s="28" t="s">
        <v>1795</v>
      </c>
      <c r="E1082" s="20">
        <v>1439</v>
      </c>
      <c r="F1082" s="30" t="s">
        <v>362</v>
      </c>
      <c r="G1082" s="31" t="s">
        <v>1717</v>
      </c>
      <c r="H1082" s="31" t="s">
        <v>423</v>
      </c>
      <c r="I1082" s="31" t="s">
        <v>355</v>
      </c>
      <c r="J1082" s="30" t="s">
        <v>1804</v>
      </c>
      <c r="K1082" s="55">
        <v>68</v>
      </c>
      <c r="L1082" s="30"/>
      <c r="M1082" s="30">
        <v>3</v>
      </c>
      <c r="N1082" s="30">
        <v>0</v>
      </c>
      <c r="O1082" s="30">
        <v>4</v>
      </c>
      <c r="P1082" s="30">
        <v>9.5</v>
      </c>
      <c r="Q1082" s="30">
        <v>4</v>
      </c>
      <c r="R1082" s="30"/>
      <c r="S1082" s="35">
        <v>7.6950000000000003</v>
      </c>
      <c r="T1082" s="35">
        <v>3.24</v>
      </c>
      <c r="U1082" s="35">
        <v>24.931800000000003</v>
      </c>
      <c r="V1082" s="35">
        <v>2.375</v>
      </c>
      <c r="W1082" s="30"/>
      <c r="X1082" s="30"/>
      <c r="Y1082" s="30" t="s">
        <v>873</v>
      </c>
      <c r="Z1082" s="30"/>
      <c r="AA1082" s="30"/>
      <c r="AB1082" s="9">
        <v>7</v>
      </c>
      <c r="AC1082" s="9" t="s">
        <v>40</v>
      </c>
      <c r="AE1082" s="9">
        <v>630</v>
      </c>
    </row>
    <row r="1083" spans="1:31" s="9" customFormat="1" x14ac:dyDescent="0.2">
      <c r="A1083" s="32">
        <v>1188</v>
      </c>
      <c r="B1083" s="28" t="s">
        <v>155</v>
      </c>
      <c r="C1083" s="28" t="s">
        <v>1794</v>
      </c>
      <c r="D1083" s="28" t="s">
        <v>1795</v>
      </c>
      <c r="E1083" s="20">
        <v>1439</v>
      </c>
      <c r="F1083" s="9" t="s">
        <v>213</v>
      </c>
      <c r="G1083" s="22" t="s">
        <v>1717</v>
      </c>
      <c r="H1083" s="22" t="s">
        <v>423</v>
      </c>
      <c r="I1083" s="22" t="s">
        <v>484</v>
      </c>
      <c r="J1083" s="28" t="s">
        <v>1805</v>
      </c>
      <c r="K1083" s="55">
        <v>68</v>
      </c>
      <c r="M1083" s="9">
        <v>3</v>
      </c>
      <c r="N1083" s="9">
        <v>1</v>
      </c>
      <c r="O1083" s="9">
        <v>3</v>
      </c>
      <c r="P1083" s="9">
        <v>9.5</v>
      </c>
      <c r="Q1083" s="9">
        <v>4</v>
      </c>
      <c r="S1083" s="25">
        <v>7.6950000000000003</v>
      </c>
      <c r="T1083" s="25">
        <v>3.24</v>
      </c>
      <c r="U1083" s="25">
        <v>24.931800000000003</v>
      </c>
      <c r="V1083" s="25">
        <v>2.375</v>
      </c>
      <c r="Y1083" s="9" t="s">
        <v>39</v>
      </c>
      <c r="AB1083" s="9">
        <v>8</v>
      </c>
      <c r="AC1083" s="9" t="s">
        <v>40</v>
      </c>
      <c r="AE1083" s="9">
        <v>630</v>
      </c>
    </row>
    <row r="1084" spans="1:31" s="9" customFormat="1" x14ac:dyDescent="0.2">
      <c r="A1084" s="32">
        <v>1189</v>
      </c>
      <c r="B1084" s="28" t="s">
        <v>155</v>
      </c>
      <c r="C1084" s="28" t="s">
        <v>1794</v>
      </c>
      <c r="D1084" s="28" t="s">
        <v>1795</v>
      </c>
      <c r="E1084" s="20">
        <v>1439</v>
      </c>
      <c r="F1084" s="9" t="s">
        <v>210</v>
      </c>
      <c r="G1084" s="22" t="s">
        <v>1717</v>
      </c>
      <c r="H1084" s="22" t="s">
        <v>423</v>
      </c>
      <c r="I1084" s="22" t="s">
        <v>359</v>
      </c>
      <c r="J1084" s="28" t="s">
        <v>1806</v>
      </c>
      <c r="K1084" s="55">
        <v>68</v>
      </c>
      <c r="M1084" s="9">
        <v>4</v>
      </c>
      <c r="N1084" s="9">
        <v>0</v>
      </c>
      <c r="O1084" s="9">
        <v>5</v>
      </c>
      <c r="P1084" s="9">
        <v>5</v>
      </c>
      <c r="Q1084" s="9">
        <v>2.5</v>
      </c>
      <c r="S1084" s="25">
        <v>4.0500000000000007</v>
      </c>
      <c r="T1084" s="25">
        <v>2.0250000000000004</v>
      </c>
      <c r="U1084" s="25">
        <v>8.2012500000000035</v>
      </c>
      <c r="V1084" s="25">
        <v>2</v>
      </c>
      <c r="Y1084" s="9" t="s">
        <v>1807</v>
      </c>
      <c r="AB1084" s="9">
        <v>9</v>
      </c>
      <c r="AC1084" s="9" t="s">
        <v>40</v>
      </c>
      <c r="AE1084" s="9">
        <v>630</v>
      </c>
    </row>
    <row r="1085" spans="1:31" s="9" customFormat="1" x14ac:dyDescent="0.2">
      <c r="A1085" s="32">
        <v>1190</v>
      </c>
      <c r="B1085" s="28" t="s">
        <v>155</v>
      </c>
      <c r="C1085" s="28" t="s">
        <v>1794</v>
      </c>
      <c r="D1085" s="28" t="s">
        <v>1795</v>
      </c>
      <c r="E1085" s="20">
        <v>1439</v>
      </c>
      <c r="F1085" s="9" t="s">
        <v>210</v>
      </c>
      <c r="G1085" s="22" t="s">
        <v>1717</v>
      </c>
      <c r="H1085" s="22" t="s">
        <v>423</v>
      </c>
      <c r="I1085" s="22" t="s">
        <v>487</v>
      </c>
      <c r="J1085" s="28" t="s">
        <v>1808</v>
      </c>
      <c r="K1085" s="55">
        <v>68</v>
      </c>
      <c r="M1085" s="9">
        <v>4</v>
      </c>
      <c r="N1085" s="9">
        <v>1</v>
      </c>
      <c r="O1085" s="9">
        <v>4</v>
      </c>
      <c r="P1085" s="9">
        <v>5</v>
      </c>
      <c r="Q1085" s="9">
        <v>2.5</v>
      </c>
      <c r="S1085" s="25">
        <v>4.0500000000000007</v>
      </c>
      <c r="T1085" s="25">
        <v>2.0250000000000004</v>
      </c>
      <c r="U1085" s="25">
        <v>8.2012500000000035</v>
      </c>
      <c r="V1085" s="25">
        <v>2</v>
      </c>
      <c r="Y1085" s="9" t="s">
        <v>39</v>
      </c>
      <c r="AB1085" s="9">
        <v>10</v>
      </c>
      <c r="AC1085" s="9" t="s">
        <v>40</v>
      </c>
      <c r="AE1085" s="9">
        <v>630</v>
      </c>
    </row>
    <row r="1086" spans="1:31" s="9" customFormat="1" x14ac:dyDescent="0.2">
      <c r="A1086" s="32">
        <v>1190</v>
      </c>
      <c r="B1086" s="28" t="s">
        <v>155</v>
      </c>
      <c r="C1086" s="28" t="s">
        <v>1794</v>
      </c>
      <c r="D1086" s="28" t="s">
        <v>1795</v>
      </c>
      <c r="E1086" s="20">
        <v>1439</v>
      </c>
      <c r="G1086" s="22"/>
      <c r="H1086" s="22"/>
      <c r="I1086" s="22"/>
      <c r="J1086" s="28"/>
      <c r="K1086" s="55"/>
      <c r="S1086" s="25"/>
      <c r="T1086" s="25"/>
      <c r="U1086" s="25">
        <f>SUM(U1076:U1085)</f>
        <v>108.25650000000002</v>
      </c>
      <c r="V1086" s="25"/>
    </row>
    <row r="1087" spans="1:31" s="9" customFormat="1" x14ac:dyDescent="0.2">
      <c r="A1087" s="37">
        <v>8524</v>
      </c>
      <c r="B1087" s="26" t="s">
        <v>155</v>
      </c>
      <c r="C1087" s="26" t="s">
        <v>1794</v>
      </c>
      <c r="D1087" s="26" t="s">
        <v>1795</v>
      </c>
      <c r="E1087" s="27">
        <v>1492</v>
      </c>
      <c r="F1087" s="17" t="s">
        <v>90</v>
      </c>
      <c r="G1087" s="14" t="s">
        <v>1717</v>
      </c>
      <c r="H1087" s="14" t="s">
        <v>423</v>
      </c>
      <c r="I1087" s="14" t="s">
        <v>44</v>
      </c>
      <c r="J1087" s="26" t="s">
        <v>1796</v>
      </c>
      <c r="K1087" s="54">
        <v>965</v>
      </c>
      <c r="L1087" s="17"/>
      <c r="M1087" s="17">
        <v>1</v>
      </c>
      <c r="N1087" s="17">
        <v>0</v>
      </c>
      <c r="O1087" s="17"/>
      <c r="P1087" s="17">
        <v>7</v>
      </c>
      <c r="Q1087" s="17">
        <v>2</v>
      </c>
      <c r="R1087" s="17">
        <v>14</v>
      </c>
      <c r="S1087" s="17">
        <v>5.67</v>
      </c>
      <c r="T1087" s="17">
        <v>1.62</v>
      </c>
      <c r="U1087" s="17">
        <v>9.1853999999999996</v>
      </c>
      <c r="V1087" s="17">
        <v>3.5</v>
      </c>
      <c r="W1087" s="17"/>
      <c r="X1087" s="17" t="s">
        <v>40</v>
      </c>
      <c r="Y1087" s="17"/>
      <c r="Z1087" s="17">
        <v>2480</v>
      </c>
      <c r="AA1087" s="17">
        <v>2705</v>
      </c>
      <c r="AB1087" s="17">
        <v>1</v>
      </c>
      <c r="AC1087" s="17">
        <v>1</v>
      </c>
      <c r="AD1087" s="17"/>
      <c r="AE1087" s="17"/>
    </row>
    <row r="1088" spans="1:31" s="9" customFormat="1" x14ac:dyDescent="0.2">
      <c r="A1088" s="37">
        <v>8525</v>
      </c>
      <c r="B1088" s="28" t="s">
        <v>155</v>
      </c>
      <c r="C1088" s="28" t="s">
        <v>1794</v>
      </c>
      <c r="D1088" s="28" t="s">
        <v>1795</v>
      </c>
      <c r="E1088" s="29">
        <v>1492</v>
      </c>
      <c r="F1088" s="9" t="s">
        <v>54</v>
      </c>
      <c r="G1088" s="22" t="s">
        <v>1717</v>
      </c>
      <c r="H1088" s="22" t="s">
        <v>423</v>
      </c>
      <c r="I1088" s="22" t="s">
        <v>178</v>
      </c>
      <c r="J1088" s="28" t="s">
        <v>1797</v>
      </c>
      <c r="K1088" s="55">
        <v>965</v>
      </c>
      <c r="M1088" s="9">
        <v>1</v>
      </c>
      <c r="N1088" s="9">
        <v>1</v>
      </c>
      <c r="P1088" s="9">
        <v>7</v>
      </c>
      <c r="Q1088" s="9">
        <v>2</v>
      </c>
      <c r="R1088" s="9">
        <v>14</v>
      </c>
      <c r="S1088" s="9">
        <v>5.67</v>
      </c>
      <c r="T1088" s="9">
        <v>1.62</v>
      </c>
      <c r="U1088" s="9">
        <v>9.1853999999999996</v>
      </c>
      <c r="V1088" s="9">
        <v>3.5</v>
      </c>
      <c r="X1088" s="9" t="s">
        <v>263</v>
      </c>
      <c r="Z1088" s="9">
        <v>2480</v>
      </c>
      <c r="AA1088" s="9">
        <v>2705</v>
      </c>
      <c r="AB1088" s="9">
        <v>2</v>
      </c>
      <c r="AC1088" s="9" t="s">
        <v>40</v>
      </c>
    </row>
    <row r="1089" spans="1:31" s="9" customFormat="1" x14ac:dyDescent="0.2">
      <c r="A1089" s="37">
        <v>8526</v>
      </c>
      <c r="B1089" s="28" t="s">
        <v>155</v>
      </c>
      <c r="C1089" s="28" t="s">
        <v>1794</v>
      </c>
      <c r="D1089" s="28" t="s">
        <v>1795</v>
      </c>
      <c r="E1089" s="29">
        <v>1492</v>
      </c>
      <c r="F1089" s="9" t="s">
        <v>90</v>
      </c>
      <c r="G1089" s="22" t="s">
        <v>1717</v>
      </c>
      <c r="H1089" s="22" t="s">
        <v>423</v>
      </c>
      <c r="I1089" s="22" t="s">
        <v>348</v>
      </c>
      <c r="J1089" s="28" t="s">
        <v>1798</v>
      </c>
      <c r="K1089" s="55">
        <v>965</v>
      </c>
      <c r="M1089" s="9">
        <v>2</v>
      </c>
      <c r="N1089" s="9">
        <v>0</v>
      </c>
      <c r="P1089" s="9">
        <v>4.5</v>
      </c>
      <c r="Q1089" s="9">
        <v>4</v>
      </c>
      <c r="R1089" s="9">
        <v>18</v>
      </c>
      <c r="S1089" s="9">
        <v>3.645</v>
      </c>
      <c r="T1089" s="9">
        <v>3.24</v>
      </c>
      <c r="U1089" s="9">
        <v>11.809799999999999</v>
      </c>
      <c r="V1089" s="9">
        <v>1.125</v>
      </c>
      <c r="X1089" s="9" t="s">
        <v>522</v>
      </c>
      <c r="Z1089" s="9">
        <v>2480</v>
      </c>
      <c r="AA1089" s="9">
        <v>2705</v>
      </c>
      <c r="AB1089" s="9">
        <v>3</v>
      </c>
      <c r="AC1089" s="9" t="s">
        <v>40</v>
      </c>
    </row>
    <row r="1090" spans="1:31" s="9" customFormat="1" x14ac:dyDescent="0.2">
      <c r="A1090" s="37">
        <v>8527</v>
      </c>
      <c r="B1090" s="28" t="s">
        <v>155</v>
      </c>
      <c r="C1090" s="28" t="s">
        <v>1794</v>
      </c>
      <c r="D1090" s="28" t="s">
        <v>1795</v>
      </c>
      <c r="E1090" s="29">
        <v>1492</v>
      </c>
      <c r="F1090" s="9" t="s">
        <v>229</v>
      </c>
      <c r="G1090" s="22" t="s">
        <v>1717</v>
      </c>
      <c r="H1090" s="22" t="s">
        <v>423</v>
      </c>
      <c r="I1090" s="22" t="s">
        <v>350</v>
      </c>
      <c r="J1090" s="28" t="s">
        <v>1800</v>
      </c>
      <c r="K1090" s="55">
        <v>965</v>
      </c>
      <c r="M1090" s="9">
        <v>2</v>
      </c>
      <c r="N1090" s="9">
        <v>1</v>
      </c>
      <c r="P1090" s="9">
        <v>4.5</v>
      </c>
      <c r="Q1090" s="9">
        <v>4</v>
      </c>
      <c r="R1090" s="9">
        <v>18</v>
      </c>
      <c r="S1090" s="9">
        <v>3.645</v>
      </c>
      <c r="T1090" s="9">
        <v>3.24</v>
      </c>
      <c r="U1090" s="9">
        <v>11.809799999999999</v>
      </c>
      <c r="V1090" s="9">
        <v>1.125</v>
      </c>
      <c r="X1090" s="9" t="s">
        <v>263</v>
      </c>
      <c r="Z1090" s="9">
        <v>2480</v>
      </c>
      <c r="AA1090" s="9">
        <v>2705</v>
      </c>
      <c r="AB1090" s="9">
        <v>4</v>
      </c>
      <c r="AC1090" s="9" t="s">
        <v>40</v>
      </c>
    </row>
    <row r="1091" spans="1:31" s="9" customFormat="1" x14ac:dyDescent="0.2">
      <c r="A1091" s="37">
        <v>8528</v>
      </c>
      <c r="B1091" s="28" t="s">
        <v>155</v>
      </c>
      <c r="C1091" s="28" t="s">
        <v>1794</v>
      </c>
      <c r="D1091" s="28" t="s">
        <v>1795</v>
      </c>
      <c r="E1091" s="29">
        <v>1492</v>
      </c>
      <c r="F1091" s="9" t="s">
        <v>1809</v>
      </c>
      <c r="G1091" s="22" t="s">
        <v>1717</v>
      </c>
      <c r="H1091" s="22" t="s">
        <v>423</v>
      </c>
      <c r="I1091" s="22" t="s">
        <v>232</v>
      </c>
      <c r="J1091" s="28" t="s">
        <v>1802</v>
      </c>
      <c r="K1091" s="55">
        <v>965</v>
      </c>
      <c r="M1091" s="9">
        <v>2</v>
      </c>
      <c r="N1091" s="9">
        <v>2</v>
      </c>
      <c r="P1091" s="9">
        <v>4.5</v>
      </c>
      <c r="Q1091" s="9">
        <v>4</v>
      </c>
      <c r="R1091" s="9">
        <v>18</v>
      </c>
      <c r="S1091" s="9">
        <v>3.645</v>
      </c>
      <c r="T1091" s="9">
        <v>3.24</v>
      </c>
      <c r="U1091" s="9">
        <v>11.809799999999999</v>
      </c>
      <c r="V1091" s="9">
        <v>1.125</v>
      </c>
      <c r="X1091" s="9" t="s">
        <v>1762</v>
      </c>
      <c r="Z1091" s="9">
        <v>2480</v>
      </c>
      <c r="AA1091" s="9">
        <v>2705</v>
      </c>
      <c r="AB1091" s="9">
        <v>5</v>
      </c>
      <c r="AC1091" s="9" t="s">
        <v>40</v>
      </c>
    </row>
    <row r="1092" spans="1:31" s="9" customFormat="1" x14ac:dyDescent="0.2">
      <c r="A1092" s="37">
        <v>8529</v>
      </c>
      <c r="B1092" s="28" t="s">
        <v>155</v>
      </c>
      <c r="C1092" s="28" t="s">
        <v>1794</v>
      </c>
      <c r="D1092" s="28" t="s">
        <v>1795</v>
      </c>
      <c r="E1092" s="29">
        <v>1492</v>
      </c>
      <c r="F1092" s="9" t="s">
        <v>394</v>
      </c>
      <c r="G1092" s="22" t="s">
        <v>1717</v>
      </c>
      <c r="H1092" s="22" t="s">
        <v>423</v>
      </c>
      <c r="I1092" s="22" t="s">
        <v>295</v>
      </c>
      <c r="J1092" s="28" t="s">
        <v>1803</v>
      </c>
      <c r="K1092" s="55">
        <v>965</v>
      </c>
      <c r="M1092" s="9" t="s">
        <v>40</v>
      </c>
      <c r="N1092" s="9">
        <v>0</v>
      </c>
      <c r="R1092" s="9">
        <v>0</v>
      </c>
      <c r="X1092" s="9" t="s">
        <v>522</v>
      </c>
      <c r="Z1092" s="9">
        <v>2480</v>
      </c>
      <c r="AA1092" s="9">
        <v>2705</v>
      </c>
      <c r="AB1092" s="9">
        <v>6</v>
      </c>
      <c r="AC1092" s="9" t="s">
        <v>40</v>
      </c>
    </row>
    <row r="1093" spans="1:31" s="9" customFormat="1" x14ac:dyDescent="0.2">
      <c r="A1093" s="37">
        <v>8530</v>
      </c>
      <c r="B1093" s="28" t="s">
        <v>155</v>
      </c>
      <c r="C1093" s="28" t="s">
        <v>1794</v>
      </c>
      <c r="D1093" s="28" t="s">
        <v>1795</v>
      </c>
      <c r="E1093" s="29">
        <v>1492</v>
      </c>
      <c r="F1093" s="30" t="s">
        <v>46</v>
      </c>
      <c r="G1093" s="31" t="s">
        <v>1717</v>
      </c>
      <c r="H1093" s="31" t="s">
        <v>423</v>
      </c>
      <c r="I1093" s="31" t="s">
        <v>355</v>
      </c>
      <c r="J1093" s="30" t="s">
        <v>1804</v>
      </c>
      <c r="K1093" s="55">
        <v>965</v>
      </c>
      <c r="L1093" s="30"/>
      <c r="M1093" s="30">
        <v>3</v>
      </c>
      <c r="N1093" s="30">
        <v>0</v>
      </c>
      <c r="O1093" s="30"/>
      <c r="P1093" s="30">
        <v>9.5</v>
      </c>
      <c r="Q1093" s="30">
        <v>4</v>
      </c>
      <c r="R1093" s="30">
        <v>38</v>
      </c>
      <c r="S1093" s="30">
        <v>7.6950000000000003</v>
      </c>
      <c r="T1093" s="30">
        <v>3.24</v>
      </c>
      <c r="U1093" s="30">
        <v>24.931799999999999</v>
      </c>
      <c r="V1093" s="30">
        <v>2.375</v>
      </c>
      <c r="W1093" s="30"/>
      <c r="X1093" s="30" t="s">
        <v>234</v>
      </c>
      <c r="Y1093" s="30"/>
      <c r="Z1093" s="30">
        <v>2480</v>
      </c>
      <c r="AA1093" s="30">
        <v>2705</v>
      </c>
      <c r="AB1093" s="9">
        <v>7</v>
      </c>
      <c r="AC1093" s="9" t="s">
        <v>40</v>
      </c>
    </row>
    <row r="1094" spans="1:31" s="9" customFormat="1" x14ac:dyDescent="0.2">
      <c r="A1094" s="37">
        <v>8531</v>
      </c>
      <c r="B1094" s="28" t="s">
        <v>155</v>
      </c>
      <c r="C1094" s="28" t="s">
        <v>1794</v>
      </c>
      <c r="D1094" s="28" t="s">
        <v>1795</v>
      </c>
      <c r="E1094" s="29">
        <v>1492</v>
      </c>
      <c r="F1094" s="9" t="s">
        <v>54</v>
      </c>
      <c r="G1094" s="22" t="s">
        <v>1717</v>
      </c>
      <c r="H1094" s="22" t="s">
        <v>423</v>
      </c>
      <c r="I1094" s="22" t="s">
        <v>484</v>
      </c>
      <c r="J1094" s="28" t="s">
        <v>1805</v>
      </c>
      <c r="K1094" s="55">
        <v>965</v>
      </c>
      <c r="M1094" s="9">
        <v>3</v>
      </c>
      <c r="N1094" s="9">
        <v>1</v>
      </c>
      <c r="P1094" s="9">
        <v>9.5</v>
      </c>
      <c r="Q1094" s="9">
        <v>4</v>
      </c>
      <c r="R1094" s="9">
        <v>38</v>
      </c>
      <c r="S1094" s="9">
        <v>7.6950000000000003</v>
      </c>
      <c r="T1094" s="9">
        <v>3.24</v>
      </c>
      <c r="U1094" s="9">
        <v>24.931799999999999</v>
      </c>
      <c r="V1094" s="9">
        <v>2.375</v>
      </c>
      <c r="X1094" s="9" t="s">
        <v>263</v>
      </c>
      <c r="Z1094" s="9">
        <v>2480</v>
      </c>
      <c r="AA1094" s="9">
        <v>2705</v>
      </c>
      <c r="AB1094" s="9">
        <v>8</v>
      </c>
      <c r="AC1094" s="9" t="s">
        <v>40</v>
      </c>
    </row>
    <row r="1095" spans="1:31" s="9" customFormat="1" x14ac:dyDescent="0.2">
      <c r="A1095" s="37">
        <v>8532</v>
      </c>
      <c r="B1095" s="28" t="s">
        <v>155</v>
      </c>
      <c r="C1095" s="28" t="s">
        <v>1794</v>
      </c>
      <c r="D1095" s="28" t="s">
        <v>1795</v>
      </c>
      <c r="E1095" s="29">
        <v>1492</v>
      </c>
      <c r="F1095" s="9" t="s">
        <v>90</v>
      </c>
      <c r="G1095" s="22" t="s">
        <v>1717</v>
      </c>
      <c r="H1095" s="22" t="s">
        <v>423</v>
      </c>
      <c r="I1095" s="22" t="s">
        <v>359</v>
      </c>
      <c r="J1095" s="28" t="s">
        <v>1806</v>
      </c>
      <c r="K1095" s="55">
        <v>965</v>
      </c>
      <c r="M1095" s="9">
        <v>4</v>
      </c>
      <c r="N1095" s="9">
        <v>0</v>
      </c>
      <c r="P1095" s="9">
        <v>5</v>
      </c>
      <c r="Q1095" s="9">
        <v>2.5</v>
      </c>
      <c r="R1095" s="9">
        <v>12.5</v>
      </c>
      <c r="S1095" s="9">
        <v>4.05</v>
      </c>
      <c r="T1095" s="9">
        <v>2.0249999999999999</v>
      </c>
      <c r="U1095" s="9">
        <v>8.2012499999999999</v>
      </c>
      <c r="V1095" s="9">
        <v>2</v>
      </c>
      <c r="X1095" s="9" t="s">
        <v>1810</v>
      </c>
      <c r="Z1095" s="9">
        <v>2480</v>
      </c>
      <c r="AA1095" s="9">
        <v>2705</v>
      </c>
      <c r="AB1095" s="9">
        <v>9</v>
      </c>
      <c r="AC1095" s="9" t="s">
        <v>40</v>
      </c>
    </row>
    <row r="1096" spans="1:31" s="9" customFormat="1" x14ac:dyDescent="0.2">
      <c r="A1096" s="37">
        <v>8533</v>
      </c>
      <c r="B1096" s="28" t="s">
        <v>155</v>
      </c>
      <c r="C1096" s="28" t="s">
        <v>1794</v>
      </c>
      <c r="D1096" s="28" t="s">
        <v>1795</v>
      </c>
      <c r="E1096" s="29">
        <v>1492</v>
      </c>
      <c r="F1096" s="9" t="s">
        <v>90</v>
      </c>
      <c r="G1096" s="22" t="s">
        <v>1717</v>
      </c>
      <c r="H1096" s="22" t="s">
        <v>423</v>
      </c>
      <c r="I1096" s="22" t="s">
        <v>487</v>
      </c>
      <c r="J1096" s="28" t="s">
        <v>1808</v>
      </c>
      <c r="K1096" s="55">
        <v>965</v>
      </c>
      <c r="M1096" s="9">
        <v>4</v>
      </c>
      <c r="N1096" s="9">
        <v>1</v>
      </c>
      <c r="P1096" s="9">
        <v>5</v>
      </c>
      <c r="Q1096" s="9">
        <v>2.5</v>
      </c>
      <c r="R1096" s="9">
        <v>12.5</v>
      </c>
      <c r="S1096" s="9">
        <v>4.05</v>
      </c>
      <c r="T1096" s="9">
        <v>2.0249999999999999</v>
      </c>
      <c r="U1096" s="9">
        <v>8.2012499999999999</v>
      </c>
      <c r="V1096" s="9">
        <v>2</v>
      </c>
      <c r="X1096" s="9" t="s">
        <v>263</v>
      </c>
      <c r="Z1096" s="9">
        <v>2480</v>
      </c>
      <c r="AA1096" s="9">
        <v>2705</v>
      </c>
      <c r="AB1096" s="9">
        <v>10</v>
      </c>
      <c r="AC1096" s="9" t="s">
        <v>40</v>
      </c>
    </row>
    <row r="1097" spans="1:31" s="9" customFormat="1" x14ac:dyDescent="0.2">
      <c r="A1097" s="37">
        <v>8533</v>
      </c>
      <c r="B1097" s="28" t="s">
        <v>155</v>
      </c>
      <c r="C1097" s="28" t="s">
        <v>1794</v>
      </c>
      <c r="D1097" s="28" t="s">
        <v>1795</v>
      </c>
      <c r="E1097" s="29">
        <v>1492</v>
      </c>
      <c r="G1097" s="22"/>
      <c r="H1097" s="22"/>
      <c r="I1097" s="22"/>
      <c r="J1097" s="28"/>
      <c r="K1097" s="55"/>
      <c r="U1097" s="9">
        <f>SUM(U1087:U1096)</f>
        <v>120.06629999999998</v>
      </c>
    </row>
    <row r="1098" spans="1:31" s="9" customFormat="1" x14ac:dyDescent="0.2">
      <c r="A1098" s="32">
        <v>1192</v>
      </c>
      <c r="B1098" s="26" t="s">
        <v>155</v>
      </c>
      <c r="C1098" s="26" t="s">
        <v>1811</v>
      </c>
      <c r="D1098" s="26" t="s">
        <v>1812</v>
      </c>
      <c r="E1098" s="12">
        <v>1439</v>
      </c>
      <c r="F1098" s="17" t="s">
        <v>394</v>
      </c>
      <c r="G1098" s="14" t="s">
        <v>1717</v>
      </c>
      <c r="H1098" s="14" t="s">
        <v>444</v>
      </c>
      <c r="I1098" s="14" t="s">
        <v>222</v>
      </c>
      <c r="J1098" s="26" t="s">
        <v>1813</v>
      </c>
      <c r="K1098" s="54">
        <v>69</v>
      </c>
      <c r="L1098" s="17"/>
      <c r="M1098" s="17"/>
      <c r="N1098" s="17">
        <v>0</v>
      </c>
      <c r="O1098" s="17">
        <v>1</v>
      </c>
      <c r="P1098" s="17">
        <v>0</v>
      </c>
      <c r="Q1098" s="17">
        <v>0</v>
      </c>
      <c r="R1098" s="17"/>
      <c r="S1098" s="18">
        <v>0</v>
      </c>
      <c r="T1098" s="18">
        <v>0</v>
      </c>
      <c r="U1098" s="18">
        <v>0</v>
      </c>
      <c r="V1098" s="18">
        <v>0</v>
      </c>
      <c r="W1098" s="17"/>
      <c r="X1098" s="17"/>
      <c r="Y1098" s="17" t="s">
        <v>93</v>
      </c>
      <c r="Z1098" s="17"/>
      <c r="AA1098" s="17"/>
      <c r="AB1098" s="17">
        <v>1</v>
      </c>
      <c r="AC1098" s="17">
        <v>1</v>
      </c>
      <c r="AD1098" s="17"/>
      <c r="AE1098" s="17">
        <v>500</v>
      </c>
    </row>
    <row r="1099" spans="1:31" s="9" customFormat="1" x14ac:dyDescent="0.2">
      <c r="A1099" s="32">
        <v>1193</v>
      </c>
      <c r="B1099" s="28" t="s">
        <v>155</v>
      </c>
      <c r="C1099" s="28" t="s">
        <v>1811</v>
      </c>
      <c r="D1099" s="28" t="s">
        <v>1812</v>
      </c>
      <c r="E1099" s="20">
        <v>1439</v>
      </c>
      <c r="F1099" s="9" t="s">
        <v>210</v>
      </c>
      <c r="G1099" s="22" t="s">
        <v>1717</v>
      </c>
      <c r="H1099" s="22" t="s">
        <v>444</v>
      </c>
      <c r="I1099" s="22" t="s">
        <v>178</v>
      </c>
      <c r="J1099" s="28" t="s">
        <v>1814</v>
      </c>
      <c r="K1099" s="55">
        <v>69</v>
      </c>
      <c r="M1099" s="9">
        <v>1</v>
      </c>
      <c r="N1099" s="9">
        <v>0</v>
      </c>
      <c r="O1099" s="9">
        <v>2</v>
      </c>
      <c r="P1099" s="9">
        <v>8.5</v>
      </c>
      <c r="Q1099" s="9">
        <v>3</v>
      </c>
      <c r="S1099" s="25">
        <v>6.8850000000000007</v>
      </c>
      <c r="T1099" s="25">
        <v>2.4300000000000002</v>
      </c>
      <c r="U1099" s="25">
        <v>16.730550000000004</v>
      </c>
      <c r="V1099" s="25">
        <v>2.8333333333333335</v>
      </c>
      <c r="Y1099" s="9" t="s">
        <v>137</v>
      </c>
      <c r="AB1099" s="9">
        <v>2</v>
      </c>
      <c r="AC1099" s="9" t="s">
        <v>40</v>
      </c>
      <c r="AE1099" s="9">
        <v>500</v>
      </c>
    </row>
    <row r="1100" spans="1:31" s="9" customFormat="1" x14ac:dyDescent="0.2">
      <c r="A1100" s="32">
        <v>1194</v>
      </c>
      <c r="B1100" s="28" t="s">
        <v>155</v>
      </c>
      <c r="C1100" s="28" t="s">
        <v>1811</v>
      </c>
      <c r="D1100" s="28" t="s">
        <v>1812</v>
      </c>
      <c r="E1100" s="20">
        <v>1439</v>
      </c>
      <c r="F1100" s="9" t="s">
        <v>213</v>
      </c>
      <c r="G1100" s="22" t="s">
        <v>1717</v>
      </c>
      <c r="H1100" s="22" t="s">
        <v>444</v>
      </c>
      <c r="I1100" s="22" t="s">
        <v>227</v>
      </c>
      <c r="J1100" s="28" t="s">
        <v>1815</v>
      </c>
      <c r="K1100" s="55">
        <v>69</v>
      </c>
      <c r="M1100" s="9">
        <v>1</v>
      </c>
      <c r="N1100" s="9">
        <v>1</v>
      </c>
      <c r="O1100" s="9">
        <v>1</v>
      </c>
      <c r="P1100" s="9">
        <v>9</v>
      </c>
      <c r="Q1100" s="9">
        <v>3</v>
      </c>
      <c r="S1100" s="25">
        <v>7.2900000000000009</v>
      </c>
      <c r="T1100" s="25">
        <v>2.4300000000000002</v>
      </c>
      <c r="U1100" s="25">
        <v>17.714700000000004</v>
      </c>
      <c r="V1100" s="25">
        <v>3</v>
      </c>
      <c r="Y1100" s="9" t="s">
        <v>39</v>
      </c>
      <c r="AB1100" s="9">
        <v>3</v>
      </c>
      <c r="AC1100" s="9" t="s">
        <v>40</v>
      </c>
      <c r="AE1100" s="9">
        <v>500</v>
      </c>
    </row>
    <row r="1101" spans="1:31" s="9" customFormat="1" x14ac:dyDescent="0.2">
      <c r="A1101" s="32">
        <v>1195</v>
      </c>
      <c r="B1101" s="28" t="s">
        <v>155</v>
      </c>
      <c r="C1101" s="28" t="s">
        <v>1811</v>
      </c>
      <c r="D1101" s="28" t="s">
        <v>1812</v>
      </c>
      <c r="E1101" s="20">
        <v>1439</v>
      </c>
      <c r="F1101" s="9" t="s">
        <v>210</v>
      </c>
      <c r="G1101" s="22" t="s">
        <v>1717</v>
      </c>
      <c r="H1101" s="22" t="s">
        <v>444</v>
      </c>
      <c r="I1101" s="22" t="s">
        <v>350</v>
      </c>
      <c r="J1101" s="28" t="s">
        <v>1816</v>
      </c>
      <c r="K1101" s="55">
        <v>69</v>
      </c>
      <c r="M1101" s="9">
        <v>2</v>
      </c>
      <c r="N1101" s="9">
        <v>0</v>
      </c>
      <c r="O1101" s="9">
        <v>3</v>
      </c>
      <c r="P1101" s="9">
        <v>5.25</v>
      </c>
      <c r="Q1101" s="9">
        <v>3.25</v>
      </c>
      <c r="S1101" s="25">
        <v>4.2525000000000004</v>
      </c>
      <c r="T1101" s="25">
        <v>2.6325000000000003</v>
      </c>
      <c r="U1101" s="25">
        <v>11.194706250000003</v>
      </c>
      <c r="V1101" s="25">
        <v>1.6153846153846154</v>
      </c>
      <c r="Y1101" s="9" t="s">
        <v>873</v>
      </c>
      <c r="AB1101" s="9">
        <v>4</v>
      </c>
      <c r="AC1101" s="9" t="s">
        <v>40</v>
      </c>
      <c r="AE1101" s="9">
        <v>500</v>
      </c>
    </row>
    <row r="1102" spans="1:31" s="9" customFormat="1" x14ac:dyDescent="0.2">
      <c r="A1102" s="32">
        <v>1196</v>
      </c>
      <c r="B1102" s="28" t="s">
        <v>155</v>
      </c>
      <c r="C1102" s="28" t="s">
        <v>1811</v>
      </c>
      <c r="D1102" s="28" t="s">
        <v>1812</v>
      </c>
      <c r="E1102" s="20">
        <v>1439</v>
      </c>
      <c r="F1102" s="9" t="s">
        <v>1817</v>
      </c>
      <c r="G1102" s="22" t="s">
        <v>1717</v>
      </c>
      <c r="H1102" s="22" t="s">
        <v>444</v>
      </c>
      <c r="I1102" s="22" t="s">
        <v>232</v>
      </c>
      <c r="J1102" s="28" t="s">
        <v>1818</v>
      </c>
      <c r="K1102" s="55">
        <v>69</v>
      </c>
      <c r="M1102" s="9">
        <v>2</v>
      </c>
      <c r="N1102" s="9">
        <v>1</v>
      </c>
      <c r="O1102" s="9">
        <v>2</v>
      </c>
      <c r="P1102" s="9">
        <v>5.25</v>
      </c>
      <c r="Q1102" s="9">
        <v>3.25</v>
      </c>
      <c r="S1102" s="25">
        <v>4.2525000000000004</v>
      </c>
      <c r="T1102" s="25">
        <v>2.6325000000000003</v>
      </c>
      <c r="U1102" s="25">
        <v>11.194706250000003</v>
      </c>
      <c r="V1102" s="25">
        <v>1.6153846153846154</v>
      </c>
      <c r="Y1102" s="9" t="s">
        <v>39</v>
      </c>
      <c r="AB1102" s="9">
        <v>5</v>
      </c>
      <c r="AC1102" s="9" t="s">
        <v>40</v>
      </c>
      <c r="AE1102" s="9">
        <v>500</v>
      </c>
    </row>
    <row r="1103" spans="1:31" s="9" customFormat="1" x14ac:dyDescent="0.2">
      <c r="A1103" s="32">
        <v>1197</v>
      </c>
      <c r="B1103" s="28" t="s">
        <v>155</v>
      </c>
      <c r="C1103" s="28" t="s">
        <v>1811</v>
      </c>
      <c r="D1103" s="28" t="s">
        <v>1812</v>
      </c>
      <c r="E1103" s="20">
        <v>1439</v>
      </c>
      <c r="F1103" s="30" t="s">
        <v>46</v>
      </c>
      <c r="G1103" s="31" t="s">
        <v>1717</v>
      </c>
      <c r="H1103" s="31" t="s">
        <v>444</v>
      </c>
      <c r="I1103" s="31" t="s">
        <v>353</v>
      </c>
      <c r="J1103" s="30" t="s">
        <v>1819</v>
      </c>
      <c r="K1103" s="55">
        <v>69</v>
      </c>
      <c r="L1103" s="30"/>
      <c r="M1103" s="30">
        <v>3</v>
      </c>
      <c r="N1103" s="30">
        <v>0</v>
      </c>
      <c r="O1103" s="30">
        <v>4</v>
      </c>
      <c r="P1103" s="30">
        <v>9</v>
      </c>
      <c r="Q1103" s="30">
        <v>3.5</v>
      </c>
      <c r="R1103" s="30"/>
      <c r="S1103" s="35">
        <v>7.2900000000000009</v>
      </c>
      <c r="T1103" s="35">
        <v>2.835</v>
      </c>
      <c r="U1103" s="35">
        <v>20.667150000000003</v>
      </c>
      <c r="V1103" s="35">
        <v>2.5714285714285716</v>
      </c>
      <c r="W1103" s="30"/>
      <c r="X1103" s="30"/>
      <c r="Y1103" s="30" t="s">
        <v>467</v>
      </c>
      <c r="Z1103" s="30"/>
      <c r="AA1103" s="30"/>
      <c r="AB1103" s="9">
        <v>6</v>
      </c>
      <c r="AC1103" s="9" t="s">
        <v>40</v>
      </c>
      <c r="AE1103" s="9">
        <v>500</v>
      </c>
    </row>
    <row r="1104" spans="1:31" s="9" customFormat="1" x14ac:dyDescent="0.2">
      <c r="A1104" s="32">
        <v>1198</v>
      </c>
      <c r="B1104" s="28" t="s">
        <v>155</v>
      </c>
      <c r="C1104" s="28" t="s">
        <v>1811</v>
      </c>
      <c r="D1104" s="28" t="s">
        <v>1812</v>
      </c>
      <c r="E1104" s="20">
        <v>1439</v>
      </c>
      <c r="F1104" s="9" t="s">
        <v>54</v>
      </c>
      <c r="G1104" s="22" t="s">
        <v>1717</v>
      </c>
      <c r="H1104" s="22" t="s">
        <v>444</v>
      </c>
      <c r="I1104" s="22" t="s">
        <v>355</v>
      </c>
      <c r="J1104" s="28" t="s">
        <v>1820</v>
      </c>
      <c r="K1104" s="55">
        <v>69</v>
      </c>
      <c r="M1104" s="9">
        <v>3</v>
      </c>
      <c r="N1104" s="9">
        <v>1</v>
      </c>
      <c r="O1104" s="9">
        <v>3</v>
      </c>
      <c r="P1104" s="9">
        <v>9</v>
      </c>
      <c r="Q1104" s="9">
        <v>3.5</v>
      </c>
      <c r="S1104" s="25">
        <v>7.2900000000000009</v>
      </c>
      <c r="T1104" s="25">
        <v>2.835</v>
      </c>
      <c r="U1104" s="25">
        <v>20.667150000000003</v>
      </c>
      <c r="V1104" s="25">
        <v>2.5714285714285716</v>
      </c>
      <c r="Y1104" s="9" t="s">
        <v>39</v>
      </c>
      <c r="AB1104" s="9">
        <v>7</v>
      </c>
      <c r="AC1104" s="9" t="s">
        <v>40</v>
      </c>
      <c r="AE1104" s="9">
        <v>500</v>
      </c>
    </row>
    <row r="1105" spans="1:31" s="9" customFormat="1" x14ac:dyDescent="0.2">
      <c r="A1105" s="32">
        <v>1199</v>
      </c>
      <c r="B1105" s="28" t="s">
        <v>155</v>
      </c>
      <c r="C1105" s="28" t="s">
        <v>1811</v>
      </c>
      <c r="D1105" s="28" t="s">
        <v>1812</v>
      </c>
      <c r="E1105" s="20">
        <v>1439</v>
      </c>
      <c r="F1105" s="9" t="s">
        <v>213</v>
      </c>
      <c r="G1105" s="22" t="s">
        <v>1717</v>
      </c>
      <c r="H1105" s="22" t="s">
        <v>444</v>
      </c>
      <c r="I1105" s="22" t="s">
        <v>357</v>
      </c>
      <c r="J1105" s="28" t="s">
        <v>1821</v>
      </c>
      <c r="K1105" s="55">
        <v>69</v>
      </c>
      <c r="M1105" s="9">
        <v>4</v>
      </c>
      <c r="N1105" s="9">
        <v>1</v>
      </c>
      <c r="O1105" s="9">
        <v>4</v>
      </c>
      <c r="P1105" s="9">
        <v>8.33</v>
      </c>
      <c r="Q1105" s="9">
        <v>4.5</v>
      </c>
      <c r="S1105" s="25">
        <v>6.7473000000000001</v>
      </c>
      <c r="T1105" s="25">
        <v>3.6450000000000005</v>
      </c>
      <c r="U1105" s="25">
        <v>24.593908500000005</v>
      </c>
      <c r="V1105" s="25">
        <v>1.8511111111111109</v>
      </c>
      <c r="Y1105" s="9" t="s">
        <v>1822</v>
      </c>
      <c r="AB1105" s="9">
        <v>8</v>
      </c>
      <c r="AC1105" s="9" t="s">
        <v>40</v>
      </c>
      <c r="AE1105" s="9">
        <v>500</v>
      </c>
    </row>
    <row r="1106" spans="1:31" s="9" customFormat="1" x14ac:dyDescent="0.2">
      <c r="A1106" s="32">
        <v>1199</v>
      </c>
      <c r="B1106" s="28" t="s">
        <v>155</v>
      </c>
      <c r="C1106" s="28" t="s">
        <v>1811</v>
      </c>
      <c r="D1106" s="28" t="s">
        <v>1812</v>
      </c>
      <c r="E1106" s="20">
        <v>1439</v>
      </c>
      <c r="G1106" s="22"/>
      <c r="H1106" s="22"/>
      <c r="I1106" s="22"/>
      <c r="J1106" s="28"/>
      <c r="K1106" s="55"/>
      <c r="S1106" s="25"/>
      <c r="T1106" s="25"/>
      <c r="U1106" s="25">
        <f>SUM(U1098:U1105)</f>
        <v>122.76287100000002</v>
      </c>
      <c r="V1106" s="25"/>
    </row>
    <row r="1107" spans="1:31" s="9" customFormat="1" x14ac:dyDescent="0.2">
      <c r="A1107" s="37">
        <v>8553</v>
      </c>
      <c r="B1107" s="26" t="s">
        <v>155</v>
      </c>
      <c r="C1107" s="26" t="s">
        <v>1811</v>
      </c>
      <c r="D1107" s="26" t="s">
        <v>1812</v>
      </c>
      <c r="E1107" s="27">
        <v>1492</v>
      </c>
      <c r="F1107" s="17" t="s">
        <v>394</v>
      </c>
      <c r="G1107" s="14" t="s">
        <v>1717</v>
      </c>
      <c r="H1107" s="14" t="s">
        <v>444</v>
      </c>
      <c r="I1107" s="14" t="s">
        <v>222</v>
      </c>
      <c r="J1107" s="26" t="s">
        <v>1813</v>
      </c>
      <c r="K1107" s="54">
        <v>967</v>
      </c>
      <c r="L1107" s="17"/>
      <c r="M1107" s="17" t="s">
        <v>40</v>
      </c>
      <c r="N1107" s="17">
        <v>0</v>
      </c>
      <c r="O1107" s="17"/>
      <c r="P1107" s="17"/>
      <c r="Q1107" s="17"/>
      <c r="R1107" s="17">
        <v>0</v>
      </c>
      <c r="S1107" s="17">
        <v>0</v>
      </c>
      <c r="T1107" s="17">
        <v>0</v>
      </c>
      <c r="U1107" s="17">
        <v>0</v>
      </c>
      <c r="V1107" s="17"/>
      <c r="W1107" s="17"/>
      <c r="X1107" s="17" t="s">
        <v>40</v>
      </c>
      <c r="Y1107" s="17"/>
      <c r="Z1107" s="17">
        <v>2470</v>
      </c>
      <c r="AA1107" s="17">
        <v>2705</v>
      </c>
      <c r="AB1107" s="17">
        <v>1</v>
      </c>
      <c r="AC1107" s="17">
        <v>1</v>
      </c>
      <c r="AD1107" s="17"/>
      <c r="AE1107" s="17"/>
    </row>
    <row r="1108" spans="1:31" s="9" customFormat="1" x14ac:dyDescent="0.2">
      <c r="A1108" s="37">
        <v>8554</v>
      </c>
      <c r="B1108" s="28" t="s">
        <v>155</v>
      </c>
      <c r="C1108" s="28" t="s">
        <v>1811</v>
      </c>
      <c r="D1108" s="28" t="s">
        <v>1812</v>
      </c>
      <c r="E1108" s="29">
        <v>1492</v>
      </c>
      <c r="F1108" s="9" t="s">
        <v>90</v>
      </c>
      <c r="G1108" s="22" t="s">
        <v>1717</v>
      </c>
      <c r="H1108" s="22" t="s">
        <v>444</v>
      </c>
      <c r="I1108" s="22" t="s">
        <v>178</v>
      </c>
      <c r="J1108" s="28" t="s">
        <v>1814</v>
      </c>
      <c r="K1108" s="55">
        <v>967</v>
      </c>
      <c r="M1108" s="9">
        <v>1</v>
      </c>
      <c r="N1108" s="9">
        <v>0</v>
      </c>
      <c r="P1108" s="9">
        <v>8.5</v>
      </c>
      <c r="Q1108" s="9">
        <v>3</v>
      </c>
      <c r="R1108" s="9">
        <v>25.5</v>
      </c>
      <c r="S1108" s="9">
        <v>6.8849999999999998</v>
      </c>
      <c r="T1108" s="9">
        <v>2.4300000000000002</v>
      </c>
      <c r="U1108" s="9">
        <v>16.730550000000001</v>
      </c>
      <c r="V1108" s="9">
        <v>2.8333333333333299</v>
      </c>
      <c r="X1108" s="9" t="s">
        <v>225</v>
      </c>
      <c r="Z1108" s="9">
        <v>2470</v>
      </c>
      <c r="AA1108" s="9">
        <v>2705</v>
      </c>
      <c r="AB1108" s="9">
        <v>2</v>
      </c>
      <c r="AC1108" s="9" t="s">
        <v>40</v>
      </c>
    </row>
    <row r="1109" spans="1:31" s="9" customFormat="1" x14ac:dyDescent="0.2">
      <c r="A1109" s="37">
        <v>8555</v>
      </c>
      <c r="B1109" s="28" t="s">
        <v>155</v>
      </c>
      <c r="C1109" s="28" t="s">
        <v>1811</v>
      </c>
      <c r="D1109" s="28" t="s">
        <v>1812</v>
      </c>
      <c r="E1109" s="29">
        <v>1492</v>
      </c>
      <c r="F1109" s="9" t="s">
        <v>54</v>
      </c>
      <c r="G1109" s="22" t="s">
        <v>1717</v>
      </c>
      <c r="H1109" s="22" t="s">
        <v>444</v>
      </c>
      <c r="I1109" s="22" t="s">
        <v>227</v>
      </c>
      <c r="J1109" s="28" t="s">
        <v>1815</v>
      </c>
      <c r="K1109" s="55">
        <v>967</v>
      </c>
      <c r="M1109" s="9">
        <v>1</v>
      </c>
      <c r="N1109" s="9">
        <v>1</v>
      </c>
      <c r="P1109" s="9">
        <v>9</v>
      </c>
      <c r="Q1109" s="9">
        <v>3</v>
      </c>
      <c r="R1109" s="9">
        <v>27</v>
      </c>
      <c r="S1109" s="9">
        <v>7.29</v>
      </c>
      <c r="T1109" s="9">
        <v>2.4300000000000002</v>
      </c>
      <c r="U1109" s="9">
        <v>17.714700000000001</v>
      </c>
      <c r="V1109" s="9">
        <v>3</v>
      </c>
      <c r="X1109" s="9" t="s">
        <v>263</v>
      </c>
      <c r="Z1109" s="9">
        <v>2470</v>
      </c>
      <c r="AA1109" s="9">
        <v>2705</v>
      </c>
      <c r="AB1109" s="9">
        <v>3</v>
      </c>
      <c r="AC1109" s="9" t="s">
        <v>40</v>
      </c>
    </row>
    <row r="1110" spans="1:31" s="9" customFormat="1" x14ac:dyDescent="0.2">
      <c r="A1110" s="37">
        <v>8556</v>
      </c>
      <c r="B1110" s="28" t="s">
        <v>155</v>
      </c>
      <c r="C1110" s="28" t="s">
        <v>1811</v>
      </c>
      <c r="D1110" s="28" t="s">
        <v>1812</v>
      </c>
      <c r="E1110" s="29">
        <v>1492</v>
      </c>
      <c r="F1110" s="9" t="s">
        <v>90</v>
      </c>
      <c r="G1110" s="22" t="s">
        <v>1717</v>
      </c>
      <c r="H1110" s="22" t="s">
        <v>444</v>
      </c>
      <c r="I1110" s="22" t="s">
        <v>230</v>
      </c>
      <c r="J1110" s="28" t="s">
        <v>1823</v>
      </c>
      <c r="K1110" s="55">
        <v>967</v>
      </c>
      <c r="M1110" s="9" t="s">
        <v>40</v>
      </c>
      <c r="N1110" s="9">
        <v>0</v>
      </c>
      <c r="P1110" s="9">
        <v>5.5</v>
      </c>
      <c r="Q1110" s="9">
        <v>3.25</v>
      </c>
      <c r="R1110" s="9">
        <v>17.875</v>
      </c>
      <c r="S1110" s="9">
        <v>4.4550000000000001</v>
      </c>
      <c r="T1110" s="9">
        <v>2.6324999999999998</v>
      </c>
      <c r="U1110" s="9">
        <v>11.7277875</v>
      </c>
      <c r="V1110" s="9">
        <v>1.6923076923076901</v>
      </c>
      <c r="X1110" s="9" t="s">
        <v>234</v>
      </c>
      <c r="Z1110" s="9">
        <v>2470</v>
      </c>
      <c r="AA1110" s="9">
        <v>2705</v>
      </c>
      <c r="AB1110" s="9">
        <v>4</v>
      </c>
      <c r="AC1110" s="9" t="s">
        <v>40</v>
      </c>
    </row>
    <row r="1111" spans="1:31" s="9" customFormat="1" x14ac:dyDescent="0.2">
      <c r="A1111" s="37">
        <v>8557</v>
      </c>
      <c r="B1111" s="28" t="s">
        <v>155</v>
      </c>
      <c r="C1111" s="28" t="s">
        <v>1811</v>
      </c>
      <c r="D1111" s="28" t="s">
        <v>1812</v>
      </c>
      <c r="E1111" s="29">
        <v>1492</v>
      </c>
      <c r="F1111" s="9" t="s">
        <v>116</v>
      </c>
      <c r="G1111" s="22" t="s">
        <v>1717</v>
      </c>
      <c r="H1111" s="22" t="s">
        <v>444</v>
      </c>
      <c r="I1111" s="22" t="s">
        <v>293</v>
      </c>
      <c r="J1111" s="28" t="s">
        <v>1824</v>
      </c>
      <c r="K1111" s="55">
        <v>967</v>
      </c>
      <c r="M1111" s="9" t="s">
        <v>40</v>
      </c>
      <c r="R1111" s="9">
        <v>0</v>
      </c>
      <c r="X1111" s="9" t="s">
        <v>53</v>
      </c>
      <c r="Z1111" s="9">
        <v>2470</v>
      </c>
      <c r="AA1111" s="9">
        <v>2705</v>
      </c>
      <c r="AB1111" s="9">
        <v>5</v>
      </c>
      <c r="AC1111" s="9" t="s">
        <v>40</v>
      </c>
    </row>
    <row r="1112" spans="1:31" s="9" customFormat="1" x14ac:dyDescent="0.2">
      <c r="A1112" s="37">
        <v>8558</v>
      </c>
      <c r="B1112" s="28" t="s">
        <v>155</v>
      </c>
      <c r="C1112" s="28" t="s">
        <v>1811</v>
      </c>
      <c r="D1112" s="28" t="s">
        <v>1812</v>
      </c>
      <c r="E1112" s="29">
        <v>1492</v>
      </c>
      <c r="F1112" s="9" t="s">
        <v>1263</v>
      </c>
      <c r="G1112" s="22" t="s">
        <v>1717</v>
      </c>
      <c r="H1112" s="22" t="s">
        <v>444</v>
      </c>
      <c r="I1112" s="22" t="s">
        <v>295</v>
      </c>
      <c r="J1112" s="28" t="s">
        <v>1825</v>
      </c>
      <c r="K1112" s="55">
        <v>967</v>
      </c>
      <c r="M1112" s="9" t="s">
        <v>40</v>
      </c>
      <c r="N1112" s="9">
        <v>0</v>
      </c>
      <c r="P1112" s="9">
        <v>5.5</v>
      </c>
      <c r="Q1112" s="9">
        <v>3.25</v>
      </c>
      <c r="R1112" s="9">
        <v>17.875</v>
      </c>
      <c r="S1112" s="9">
        <v>4.4550000000000001</v>
      </c>
      <c r="T1112" s="9">
        <v>2.6324999999999998</v>
      </c>
      <c r="U1112" s="9">
        <v>11.7277875</v>
      </c>
      <c r="V1112" s="9">
        <v>1.6923076923076901</v>
      </c>
      <c r="X1112" s="9" t="s">
        <v>53</v>
      </c>
      <c r="Z1112" s="9">
        <v>2470</v>
      </c>
      <c r="AA1112" s="9">
        <v>2705</v>
      </c>
      <c r="AB1112" s="9">
        <v>6</v>
      </c>
      <c r="AC1112" s="9" t="s">
        <v>40</v>
      </c>
    </row>
    <row r="1113" spans="1:31" s="9" customFormat="1" x14ac:dyDescent="0.2">
      <c r="A1113" s="37">
        <v>8559</v>
      </c>
      <c r="B1113" s="28" t="s">
        <v>155</v>
      </c>
      <c r="C1113" s="28" t="s">
        <v>1811</v>
      </c>
      <c r="D1113" s="28" t="s">
        <v>1812</v>
      </c>
      <c r="E1113" s="29">
        <v>1492</v>
      </c>
      <c r="F1113" s="30" t="s">
        <v>46</v>
      </c>
      <c r="G1113" s="31" t="s">
        <v>1717</v>
      </c>
      <c r="H1113" s="31" t="s">
        <v>444</v>
      </c>
      <c r="I1113" s="31" t="s">
        <v>64</v>
      </c>
      <c r="J1113" s="30" t="s">
        <v>1826</v>
      </c>
      <c r="K1113" s="55">
        <v>967</v>
      </c>
      <c r="L1113" s="30"/>
      <c r="M1113" s="30">
        <v>2</v>
      </c>
      <c r="N1113" s="30">
        <v>0</v>
      </c>
      <c r="O1113" s="30"/>
      <c r="P1113" s="30">
        <v>9</v>
      </c>
      <c r="Q1113" s="30">
        <v>3.5</v>
      </c>
      <c r="R1113" s="30">
        <v>31.5</v>
      </c>
      <c r="S1113" s="30">
        <v>7.29</v>
      </c>
      <c r="T1113" s="30">
        <v>2.835</v>
      </c>
      <c r="U1113" s="30">
        <v>20.667149999999999</v>
      </c>
      <c r="V1113" s="30">
        <v>2.5714285714285698</v>
      </c>
      <c r="W1113" s="30"/>
      <c r="X1113" s="30" t="s">
        <v>49</v>
      </c>
      <c r="Y1113" s="30"/>
      <c r="Z1113" s="30">
        <v>2470</v>
      </c>
      <c r="AA1113" s="30">
        <v>2705</v>
      </c>
      <c r="AB1113" s="9">
        <v>7</v>
      </c>
      <c r="AC1113" s="9" t="s">
        <v>40</v>
      </c>
    </row>
    <row r="1114" spans="1:31" s="9" customFormat="1" x14ac:dyDescent="0.2">
      <c r="A1114" s="37">
        <v>8560</v>
      </c>
      <c r="B1114" s="28" t="s">
        <v>155</v>
      </c>
      <c r="C1114" s="28" t="s">
        <v>1811</v>
      </c>
      <c r="D1114" s="28" t="s">
        <v>1812</v>
      </c>
      <c r="E1114" s="29">
        <v>1492</v>
      </c>
      <c r="F1114" s="9" t="s">
        <v>54</v>
      </c>
      <c r="G1114" s="22" t="s">
        <v>1717</v>
      </c>
      <c r="H1114" s="22" t="s">
        <v>444</v>
      </c>
      <c r="I1114" s="22" t="s">
        <v>453</v>
      </c>
      <c r="J1114" s="28" t="s">
        <v>1827</v>
      </c>
      <c r="K1114" s="55">
        <v>967</v>
      </c>
      <c r="M1114" s="9">
        <v>2</v>
      </c>
      <c r="N1114" s="9">
        <v>1</v>
      </c>
      <c r="P1114" s="9">
        <v>9</v>
      </c>
      <c r="Q1114" s="9">
        <v>3.5</v>
      </c>
      <c r="R1114" s="9">
        <v>31.5</v>
      </c>
      <c r="S1114" s="9">
        <v>7.29</v>
      </c>
      <c r="T1114" s="9">
        <v>2.835</v>
      </c>
      <c r="U1114" s="9">
        <v>20.667149999999999</v>
      </c>
      <c r="V1114" s="9">
        <v>2.5714285714285698</v>
      </c>
      <c r="X1114" s="9" t="s">
        <v>263</v>
      </c>
      <c r="Z1114" s="9">
        <v>2470</v>
      </c>
      <c r="AA1114" s="9">
        <v>2705</v>
      </c>
      <c r="AB1114" s="9">
        <v>8</v>
      </c>
      <c r="AC1114" s="9" t="s">
        <v>40</v>
      </c>
    </row>
    <row r="1115" spans="1:31" s="9" customFormat="1" x14ac:dyDescent="0.2">
      <c r="A1115" s="37">
        <v>8561</v>
      </c>
      <c r="B1115" s="28" t="s">
        <v>155</v>
      </c>
      <c r="C1115" s="28" t="s">
        <v>1811</v>
      </c>
      <c r="D1115" s="28" t="s">
        <v>1812</v>
      </c>
      <c r="E1115" s="29">
        <v>1492</v>
      </c>
      <c r="F1115" s="9" t="s">
        <v>54</v>
      </c>
      <c r="G1115" s="22" t="s">
        <v>1717</v>
      </c>
      <c r="H1115" s="22" t="s">
        <v>444</v>
      </c>
      <c r="I1115" s="22" t="s">
        <v>70</v>
      </c>
      <c r="J1115" s="28" t="s">
        <v>1828</v>
      </c>
      <c r="K1115" s="55">
        <v>967</v>
      </c>
      <c r="M1115" s="9" t="s">
        <v>40</v>
      </c>
      <c r="N1115" s="9">
        <v>1</v>
      </c>
      <c r="P1115" s="9">
        <v>8.5</v>
      </c>
      <c r="Q1115" s="9">
        <v>4.5</v>
      </c>
      <c r="R1115" s="9">
        <v>38.25</v>
      </c>
      <c r="S1115" s="9">
        <v>6.8849999999999998</v>
      </c>
      <c r="T1115" s="9">
        <v>3.645</v>
      </c>
      <c r="U1115" s="9">
        <v>25.095825000000001</v>
      </c>
      <c r="V1115" s="9">
        <v>1.88888888888888</v>
      </c>
      <c r="X1115" s="9" t="s">
        <v>263</v>
      </c>
      <c r="Z1115" s="9">
        <v>2470</v>
      </c>
      <c r="AA1115" s="9">
        <v>2705</v>
      </c>
      <c r="AB1115" s="9">
        <v>9</v>
      </c>
      <c r="AC1115" s="9" t="s">
        <v>40</v>
      </c>
    </row>
    <row r="1116" spans="1:31" s="9" customFormat="1" x14ac:dyDescent="0.2">
      <c r="A1116" s="37">
        <v>8561</v>
      </c>
      <c r="B1116" s="28" t="s">
        <v>155</v>
      </c>
      <c r="C1116" s="28" t="s">
        <v>1811</v>
      </c>
      <c r="D1116" s="28" t="s">
        <v>1812</v>
      </c>
      <c r="E1116" s="29">
        <v>1492</v>
      </c>
      <c r="G1116" s="22"/>
      <c r="H1116" s="22"/>
      <c r="I1116" s="22"/>
      <c r="J1116" s="28"/>
      <c r="K1116" s="55"/>
      <c r="U1116" s="9">
        <f>SUM(U1107:U1115)</f>
        <v>124.33094999999999</v>
      </c>
    </row>
    <row r="1117" spans="1:31" s="9" customFormat="1" x14ac:dyDescent="0.2">
      <c r="A1117" s="37">
        <v>4141</v>
      </c>
      <c r="B1117" s="28"/>
      <c r="C1117" s="28" t="s">
        <v>1829</v>
      </c>
      <c r="D1117" s="28" t="s">
        <v>1830</v>
      </c>
      <c r="E1117" s="29">
        <v>1492</v>
      </c>
      <c r="F1117" s="9" t="s">
        <v>915</v>
      </c>
      <c r="G1117" s="22" t="s">
        <v>1018</v>
      </c>
      <c r="H1117" s="22" t="s">
        <v>653</v>
      </c>
      <c r="I1117" s="22" t="s">
        <v>44</v>
      </c>
      <c r="J1117" s="28" t="s">
        <v>1831</v>
      </c>
      <c r="K1117" s="9">
        <v>552</v>
      </c>
      <c r="M1117" s="9">
        <v>1</v>
      </c>
      <c r="N1117" s="9">
        <v>0</v>
      </c>
      <c r="P1117" s="9">
        <v>6</v>
      </c>
      <c r="Q1117" s="9">
        <v>4</v>
      </c>
      <c r="R1117" s="9">
        <v>24</v>
      </c>
      <c r="S1117" s="9">
        <v>4.8600000000000003</v>
      </c>
      <c r="T1117" s="9">
        <v>3.24</v>
      </c>
      <c r="U1117" s="9">
        <v>15.7464</v>
      </c>
      <c r="V1117" s="9">
        <v>1.5</v>
      </c>
      <c r="X1117" s="9" t="s">
        <v>1734</v>
      </c>
      <c r="Z1117" s="9">
        <v>2541</v>
      </c>
      <c r="AA1117" s="9">
        <v>2728</v>
      </c>
      <c r="AB1117" s="9">
        <v>3</v>
      </c>
      <c r="AC1117" s="9" t="s">
        <v>40</v>
      </c>
    </row>
    <row r="1118" spans="1:31" s="9" customFormat="1" x14ac:dyDescent="0.2">
      <c r="A1118" s="37">
        <v>4142</v>
      </c>
      <c r="B1118" s="28"/>
      <c r="C1118" s="28" t="s">
        <v>1829</v>
      </c>
      <c r="D1118" s="28" t="s">
        <v>1830</v>
      </c>
      <c r="E1118" s="29">
        <v>1492</v>
      </c>
      <c r="F1118" s="9" t="s">
        <v>1094</v>
      </c>
      <c r="G1118" s="22" t="s">
        <v>1018</v>
      </c>
      <c r="H1118" s="22" t="s">
        <v>653</v>
      </c>
      <c r="I1118" s="22" t="s">
        <v>178</v>
      </c>
      <c r="J1118" s="28" t="s">
        <v>1832</v>
      </c>
      <c r="K1118" s="9">
        <v>552</v>
      </c>
      <c r="M1118" s="9">
        <v>1</v>
      </c>
      <c r="N1118" s="9">
        <v>0</v>
      </c>
      <c r="P1118" s="9">
        <v>4.5</v>
      </c>
      <c r="Q1118" s="9">
        <v>2.5</v>
      </c>
      <c r="R1118" s="9">
        <v>11.25</v>
      </c>
      <c r="S1118" s="9">
        <v>3.645</v>
      </c>
      <c r="T1118" s="9">
        <v>2.0249999999999999</v>
      </c>
      <c r="U1118" s="9">
        <v>7.3811249999999999</v>
      </c>
      <c r="V1118" s="9">
        <v>1.8</v>
      </c>
      <c r="X1118" s="9" t="s">
        <v>53</v>
      </c>
      <c r="Z1118" s="9">
        <v>2541</v>
      </c>
      <c r="AA1118" s="9">
        <v>2728</v>
      </c>
      <c r="AB1118" s="9">
        <v>4</v>
      </c>
      <c r="AC1118" s="9" t="s">
        <v>40</v>
      </c>
    </row>
    <row r="1119" spans="1:31" s="9" customFormat="1" x14ac:dyDescent="0.2">
      <c r="A1119" s="37">
        <v>4143</v>
      </c>
      <c r="B1119" s="28"/>
      <c r="C1119" s="28" t="s">
        <v>1829</v>
      </c>
      <c r="D1119" s="28" t="s">
        <v>1830</v>
      </c>
      <c r="E1119" s="29">
        <v>1492</v>
      </c>
      <c r="F1119" s="9" t="s">
        <v>1833</v>
      </c>
      <c r="G1119" s="22" t="s">
        <v>1018</v>
      </c>
      <c r="H1119" s="22" t="s">
        <v>653</v>
      </c>
      <c r="I1119" s="22" t="s">
        <v>227</v>
      </c>
      <c r="J1119" s="28" t="s">
        <v>1834</v>
      </c>
      <c r="K1119" s="9">
        <v>552</v>
      </c>
      <c r="M1119" s="9">
        <v>1</v>
      </c>
      <c r="N1119" s="9">
        <v>1</v>
      </c>
      <c r="P1119" s="9">
        <v>5</v>
      </c>
      <c r="Q1119" s="9">
        <v>5</v>
      </c>
      <c r="R1119" s="9">
        <v>25</v>
      </c>
      <c r="S1119" s="9">
        <v>4.05</v>
      </c>
      <c r="T1119" s="9">
        <v>4.05</v>
      </c>
      <c r="U1119" s="9">
        <v>16.4025</v>
      </c>
      <c r="V1119" s="9">
        <v>1</v>
      </c>
      <c r="X1119" s="9" t="s">
        <v>53</v>
      </c>
      <c r="Z1119" s="9">
        <v>2541</v>
      </c>
      <c r="AA1119" s="9">
        <v>2728</v>
      </c>
      <c r="AB1119" s="9">
        <v>5</v>
      </c>
      <c r="AC1119" s="9" t="s">
        <v>40</v>
      </c>
    </row>
    <row r="1120" spans="1:31" s="9" customFormat="1" x14ac:dyDescent="0.2">
      <c r="A1120" s="37">
        <v>4144</v>
      </c>
      <c r="B1120" s="28"/>
      <c r="C1120" s="28" t="s">
        <v>1829</v>
      </c>
      <c r="D1120" s="28" t="s">
        <v>1830</v>
      </c>
      <c r="E1120" s="29">
        <v>1492</v>
      </c>
      <c r="F1120" s="9" t="s">
        <v>1833</v>
      </c>
      <c r="G1120" s="22" t="s">
        <v>1018</v>
      </c>
      <c r="H1120" s="22" t="s">
        <v>653</v>
      </c>
      <c r="I1120" s="22" t="s">
        <v>266</v>
      </c>
      <c r="J1120" s="28" t="s">
        <v>1835</v>
      </c>
      <c r="K1120" s="9">
        <v>552</v>
      </c>
      <c r="M1120" s="9">
        <v>1</v>
      </c>
      <c r="N1120" s="9">
        <v>1</v>
      </c>
      <c r="P1120" s="9">
        <v>7</v>
      </c>
      <c r="Q1120" s="9">
        <v>4</v>
      </c>
      <c r="R1120" s="9">
        <v>28</v>
      </c>
      <c r="S1120" s="9">
        <v>5.67</v>
      </c>
      <c r="T1120" s="9">
        <v>3.24</v>
      </c>
      <c r="U1120" s="9">
        <v>18.370799999999999</v>
      </c>
      <c r="V1120" s="9">
        <v>1.75</v>
      </c>
      <c r="X1120" s="9" t="s">
        <v>225</v>
      </c>
      <c r="Z1120" s="9">
        <v>2541</v>
      </c>
      <c r="AA1120" s="9">
        <v>2728</v>
      </c>
      <c r="AB1120" s="9">
        <v>6</v>
      </c>
      <c r="AC1120" s="9" t="s">
        <v>40</v>
      </c>
    </row>
    <row r="1121" spans="1:31" s="9" customFormat="1" x14ac:dyDescent="0.2">
      <c r="A1121" s="37">
        <v>4145</v>
      </c>
      <c r="B1121" s="28"/>
      <c r="C1121" s="28" t="s">
        <v>1829</v>
      </c>
      <c r="D1121" s="28" t="s">
        <v>1830</v>
      </c>
      <c r="E1121" s="29">
        <v>1492</v>
      </c>
      <c r="F1121" s="9" t="s">
        <v>1833</v>
      </c>
      <c r="G1121" s="22" t="s">
        <v>1018</v>
      </c>
      <c r="H1121" s="22" t="s">
        <v>653</v>
      </c>
      <c r="I1121" s="22" t="s">
        <v>58</v>
      </c>
      <c r="J1121" s="28" t="s">
        <v>1836</v>
      </c>
      <c r="K1121" s="9">
        <v>552</v>
      </c>
      <c r="M1121" s="9">
        <v>1</v>
      </c>
      <c r="N1121" s="9">
        <v>2</v>
      </c>
      <c r="P1121" s="9">
        <v>5</v>
      </c>
      <c r="Q1121" s="9">
        <v>5</v>
      </c>
      <c r="R1121" s="9">
        <v>25</v>
      </c>
      <c r="S1121" s="9">
        <v>4.05</v>
      </c>
      <c r="T1121" s="9">
        <v>4.05</v>
      </c>
      <c r="U1121" s="9">
        <v>16.4025</v>
      </c>
      <c r="V1121" s="9">
        <v>1</v>
      </c>
      <c r="X1121" s="9" t="s">
        <v>53</v>
      </c>
      <c r="Z1121" s="9">
        <v>2541</v>
      </c>
      <c r="AA1121" s="9">
        <v>2728</v>
      </c>
      <c r="AB1121" s="9">
        <v>7</v>
      </c>
      <c r="AC1121" s="9" t="s">
        <v>40</v>
      </c>
    </row>
    <row r="1122" spans="1:31" s="9" customFormat="1" x14ac:dyDescent="0.2">
      <c r="A1122" s="37">
        <v>4146</v>
      </c>
      <c r="B1122" s="28"/>
      <c r="C1122" s="28" t="s">
        <v>1829</v>
      </c>
      <c r="D1122" s="28" t="s">
        <v>1830</v>
      </c>
      <c r="E1122" s="29">
        <v>1492</v>
      </c>
      <c r="F1122" s="9" t="s">
        <v>1833</v>
      </c>
      <c r="G1122" s="22" t="s">
        <v>1018</v>
      </c>
      <c r="H1122" s="22" t="s">
        <v>653</v>
      </c>
      <c r="I1122" s="22" t="s">
        <v>61</v>
      </c>
      <c r="J1122" s="28" t="s">
        <v>1837</v>
      </c>
      <c r="K1122" s="9">
        <v>552</v>
      </c>
      <c r="M1122" s="9">
        <v>1</v>
      </c>
      <c r="N1122" s="9">
        <v>2</v>
      </c>
      <c r="P1122" s="9">
        <v>7</v>
      </c>
      <c r="Q1122" s="9">
        <v>4</v>
      </c>
      <c r="R1122" s="9">
        <v>28</v>
      </c>
      <c r="S1122" s="9">
        <v>5.67</v>
      </c>
      <c r="T1122" s="9">
        <v>3.24</v>
      </c>
      <c r="U1122" s="9">
        <v>18.370799999999999</v>
      </c>
      <c r="V1122" s="9">
        <v>1.75</v>
      </c>
      <c r="X1122" s="9" t="s">
        <v>53</v>
      </c>
      <c r="Z1122" s="9">
        <v>2541</v>
      </c>
      <c r="AA1122" s="9">
        <v>2728</v>
      </c>
      <c r="AB1122" s="9">
        <v>8</v>
      </c>
      <c r="AC1122" s="9" t="s">
        <v>40</v>
      </c>
    </row>
    <row r="1123" spans="1:31" s="9" customFormat="1" x14ac:dyDescent="0.2">
      <c r="A1123" s="37">
        <v>4147</v>
      </c>
      <c r="B1123" s="28"/>
      <c r="C1123" s="28" t="s">
        <v>1829</v>
      </c>
      <c r="D1123" s="28" t="s">
        <v>1830</v>
      </c>
      <c r="E1123" s="29">
        <v>1492</v>
      </c>
      <c r="F1123" s="9" t="s">
        <v>1121</v>
      </c>
      <c r="G1123" s="22" t="s">
        <v>1018</v>
      </c>
      <c r="H1123" s="22" t="s">
        <v>653</v>
      </c>
      <c r="I1123" s="22" t="s">
        <v>506</v>
      </c>
      <c r="J1123" s="28" t="s">
        <v>1838</v>
      </c>
      <c r="K1123" s="9">
        <v>552</v>
      </c>
      <c r="M1123" s="9">
        <v>1</v>
      </c>
      <c r="N1123" s="9">
        <v>3</v>
      </c>
      <c r="P1123" s="9">
        <v>4.5</v>
      </c>
      <c r="Q1123" s="9">
        <v>4</v>
      </c>
      <c r="R1123" s="9">
        <v>18</v>
      </c>
      <c r="S1123" s="9">
        <v>3.645</v>
      </c>
      <c r="T1123" s="9">
        <v>3.24</v>
      </c>
      <c r="U1123" s="9">
        <v>11.809799999999999</v>
      </c>
      <c r="V1123" s="9">
        <v>1.125</v>
      </c>
      <c r="X1123" s="9" t="s">
        <v>263</v>
      </c>
      <c r="Z1123" s="9">
        <v>2541</v>
      </c>
      <c r="AA1123" s="9">
        <v>2728</v>
      </c>
      <c r="AB1123" s="9">
        <v>9</v>
      </c>
      <c r="AC1123" s="9" t="s">
        <v>40</v>
      </c>
    </row>
    <row r="1124" spans="1:31" s="9" customFormat="1" x14ac:dyDescent="0.2">
      <c r="A1124" s="37">
        <v>4150</v>
      </c>
      <c r="B1124" s="28"/>
      <c r="C1124" s="28" t="s">
        <v>1839</v>
      </c>
      <c r="D1124" s="28" t="s">
        <v>1840</v>
      </c>
      <c r="E1124" s="29">
        <v>1492</v>
      </c>
      <c r="F1124" s="9" t="s">
        <v>143</v>
      </c>
      <c r="G1124" s="22" t="s">
        <v>1018</v>
      </c>
      <c r="H1124" s="22" t="s">
        <v>678</v>
      </c>
      <c r="I1124" s="22" t="s">
        <v>222</v>
      </c>
      <c r="J1124" s="28" t="s">
        <v>1841</v>
      </c>
      <c r="K1124" s="9">
        <v>553</v>
      </c>
      <c r="M1124" s="9" t="s">
        <v>40</v>
      </c>
      <c r="N1124" s="9">
        <v>0</v>
      </c>
      <c r="P1124" s="9">
        <v>3.5</v>
      </c>
      <c r="Q1124" s="9">
        <v>3</v>
      </c>
      <c r="R1124" s="9">
        <v>10.5</v>
      </c>
      <c r="S1124" s="9">
        <v>2.835</v>
      </c>
      <c r="T1124" s="9">
        <v>2.4300000000000002</v>
      </c>
      <c r="U1124" s="9">
        <v>6.8890500000000001</v>
      </c>
      <c r="V1124" s="9">
        <v>1.1666666666666601</v>
      </c>
      <c r="X1124" s="9" t="s">
        <v>53</v>
      </c>
      <c r="Z1124" s="9">
        <v>2540</v>
      </c>
      <c r="AA1124" s="9">
        <v>2720</v>
      </c>
      <c r="AB1124" s="9">
        <v>12</v>
      </c>
      <c r="AC1124" s="9" t="s">
        <v>40</v>
      </c>
    </row>
    <row r="1125" spans="1:31" s="9" customFormat="1" x14ac:dyDescent="0.2">
      <c r="A1125" s="37">
        <v>4152</v>
      </c>
      <c r="B1125" s="28"/>
      <c r="C1125" s="28" t="s">
        <v>1842</v>
      </c>
      <c r="D1125" s="28" t="s">
        <v>1843</v>
      </c>
      <c r="E1125" s="29">
        <v>1492</v>
      </c>
      <c r="F1125" s="9" t="s">
        <v>143</v>
      </c>
      <c r="G1125" s="22" t="s">
        <v>1018</v>
      </c>
      <c r="H1125" s="22" t="s">
        <v>374</v>
      </c>
      <c r="I1125" s="22" t="s">
        <v>222</v>
      </c>
      <c r="J1125" s="28" t="s">
        <v>1844</v>
      </c>
      <c r="K1125" s="9">
        <v>553</v>
      </c>
      <c r="M1125" s="9" t="s">
        <v>40</v>
      </c>
      <c r="N1125" s="9">
        <v>0</v>
      </c>
      <c r="P1125" s="9">
        <v>3.5</v>
      </c>
      <c r="Q1125" s="9">
        <v>3.5</v>
      </c>
      <c r="R1125" s="9">
        <v>12.25</v>
      </c>
      <c r="S1125" s="9">
        <v>2.835</v>
      </c>
      <c r="T1125" s="9">
        <v>2.835</v>
      </c>
      <c r="U1125" s="9">
        <v>8.0372249999999994</v>
      </c>
      <c r="V1125" s="9">
        <v>1</v>
      </c>
      <c r="X1125" s="9" t="s">
        <v>53</v>
      </c>
      <c r="Z1125" s="9">
        <v>2548</v>
      </c>
      <c r="AA1125" s="9">
        <v>2723</v>
      </c>
      <c r="AB1125" s="9">
        <v>14</v>
      </c>
      <c r="AC1125" s="9" t="s">
        <v>40</v>
      </c>
    </row>
    <row r="1126" spans="1:31" s="9" customFormat="1" x14ac:dyDescent="0.2">
      <c r="A1126" s="37">
        <v>4152</v>
      </c>
      <c r="B1126" s="28"/>
      <c r="C1126" s="28" t="s">
        <v>1842</v>
      </c>
      <c r="D1126" s="28" t="s">
        <v>1843</v>
      </c>
      <c r="E1126" s="29">
        <v>1492</v>
      </c>
      <c r="G1126" s="22"/>
      <c r="H1126" s="22"/>
      <c r="I1126" s="22"/>
      <c r="J1126" s="28"/>
      <c r="U1126" s="17">
        <f>SUM(U1112:U1125)</f>
        <v>321.8990624999999</v>
      </c>
    </row>
    <row r="1127" spans="1:31" s="9" customFormat="1" x14ac:dyDescent="0.2">
      <c r="A1127" s="37">
        <v>4155</v>
      </c>
      <c r="B1127" s="26"/>
      <c r="C1127" s="26" t="s">
        <v>1845</v>
      </c>
      <c r="D1127" s="26" t="s">
        <v>1846</v>
      </c>
      <c r="E1127" s="27">
        <v>1492</v>
      </c>
      <c r="F1127" s="17" t="s">
        <v>165</v>
      </c>
      <c r="G1127" s="14" t="s">
        <v>1018</v>
      </c>
      <c r="H1127" s="14" t="s">
        <v>241</v>
      </c>
      <c r="I1127" s="14" t="s">
        <v>222</v>
      </c>
      <c r="J1127" s="26" t="s">
        <v>1847</v>
      </c>
      <c r="K1127" s="17">
        <v>554</v>
      </c>
      <c r="L1127" s="17"/>
      <c r="M1127" s="17" t="s">
        <v>40</v>
      </c>
      <c r="N1127" s="17">
        <v>0</v>
      </c>
      <c r="O1127" s="17"/>
      <c r="P1127" s="17">
        <v>4.5</v>
      </c>
      <c r="Q1127" s="17">
        <v>4.5</v>
      </c>
      <c r="R1127" s="17">
        <v>20.25</v>
      </c>
      <c r="S1127" s="17">
        <v>3.645</v>
      </c>
      <c r="T1127" s="17">
        <v>3.645</v>
      </c>
      <c r="U1127" s="17">
        <v>13.286025</v>
      </c>
      <c r="V1127" s="17">
        <v>1</v>
      </c>
      <c r="W1127" s="17"/>
      <c r="X1127" s="17" t="s">
        <v>1734</v>
      </c>
      <c r="Y1127" s="17"/>
      <c r="Z1127" s="17">
        <v>2537</v>
      </c>
      <c r="AA1127" s="17">
        <v>2732</v>
      </c>
      <c r="AB1127" s="17">
        <v>2</v>
      </c>
      <c r="AC1127" s="17">
        <v>1</v>
      </c>
      <c r="AD1127" s="17"/>
      <c r="AE1127" s="17"/>
    </row>
    <row r="1128" spans="1:31" s="9" customFormat="1" x14ac:dyDescent="0.2">
      <c r="A1128" s="37">
        <v>4156</v>
      </c>
      <c r="B1128" s="28"/>
      <c r="C1128" s="28" t="s">
        <v>1845</v>
      </c>
      <c r="D1128" s="28" t="s">
        <v>1846</v>
      </c>
      <c r="E1128" s="29">
        <v>1492</v>
      </c>
      <c r="F1128" s="30" t="s">
        <v>46</v>
      </c>
      <c r="G1128" s="31" t="s">
        <v>1018</v>
      </c>
      <c r="H1128" s="31" t="s">
        <v>241</v>
      </c>
      <c r="I1128" s="31" t="s">
        <v>288</v>
      </c>
      <c r="J1128" s="30" t="s">
        <v>1848</v>
      </c>
      <c r="K1128" s="30">
        <v>554</v>
      </c>
      <c r="L1128" s="30"/>
      <c r="M1128" s="30" t="s">
        <v>40</v>
      </c>
      <c r="N1128" s="30">
        <v>0</v>
      </c>
      <c r="O1128" s="30"/>
      <c r="P1128" s="30">
        <v>5</v>
      </c>
      <c r="Q1128" s="30">
        <v>3.5</v>
      </c>
      <c r="R1128" s="30">
        <v>17.5</v>
      </c>
      <c r="S1128" s="30">
        <v>4.05</v>
      </c>
      <c r="T1128" s="30">
        <v>2.835</v>
      </c>
      <c r="U1128" s="30">
        <v>11.48175</v>
      </c>
      <c r="V1128" s="30">
        <v>1.4285714285714199</v>
      </c>
      <c r="W1128" s="30"/>
      <c r="X1128" s="30" t="s">
        <v>234</v>
      </c>
      <c r="Y1128" s="30"/>
      <c r="Z1128" s="30">
        <v>2537</v>
      </c>
      <c r="AA1128" s="30">
        <v>2732</v>
      </c>
      <c r="AB1128" s="9">
        <v>3</v>
      </c>
      <c r="AC1128" s="9" t="s">
        <v>40</v>
      </c>
    </row>
    <row r="1129" spans="1:31" s="9" customFormat="1" x14ac:dyDescent="0.2">
      <c r="A1129" s="37">
        <v>4157</v>
      </c>
      <c r="B1129" s="28"/>
      <c r="C1129" s="28" t="s">
        <v>1845</v>
      </c>
      <c r="D1129" s="28" t="s">
        <v>1846</v>
      </c>
      <c r="E1129" s="29">
        <v>1492</v>
      </c>
      <c r="F1129" s="9" t="s">
        <v>1094</v>
      </c>
      <c r="G1129" s="22" t="s">
        <v>1018</v>
      </c>
      <c r="H1129" s="22" t="s">
        <v>241</v>
      </c>
      <c r="I1129" s="22" t="s">
        <v>181</v>
      </c>
      <c r="J1129" s="28" t="s">
        <v>1849</v>
      </c>
      <c r="K1129" s="9">
        <v>554</v>
      </c>
      <c r="M1129" s="9" t="s">
        <v>40</v>
      </c>
      <c r="N1129" s="9">
        <v>1</v>
      </c>
      <c r="P1129" s="9">
        <v>5</v>
      </c>
      <c r="Q1129" s="9">
        <v>3.5</v>
      </c>
      <c r="R1129" s="9">
        <v>17.5</v>
      </c>
      <c r="S1129" s="9">
        <v>4.05</v>
      </c>
      <c r="T1129" s="9">
        <v>2.835</v>
      </c>
      <c r="U1129" s="9">
        <v>11.48175</v>
      </c>
      <c r="V1129" s="9">
        <v>1.4285714285714199</v>
      </c>
      <c r="X1129" s="9" t="s">
        <v>53</v>
      </c>
      <c r="Z1129" s="9">
        <v>2537</v>
      </c>
      <c r="AA1129" s="9">
        <v>2732</v>
      </c>
      <c r="AB1129" s="9">
        <v>4</v>
      </c>
      <c r="AC1129" s="9" t="s">
        <v>40</v>
      </c>
    </row>
    <row r="1130" spans="1:31" s="9" customFormat="1" x14ac:dyDescent="0.2">
      <c r="A1130" s="37">
        <v>4158</v>
      </c>
      <c r="B1130" s="28"/>
      <c r="C1130" s="28" t="s">
        <v>1845</v>
      </c>
      <c r="D1130" s="28" t="s">
        <v>1846</v>
      </c>
      <c r="E1130" s="29">
        <v>1492</v>
      </c>
      <c r="F1130" s="9" t="s">
        <v>884</v>
      </c>
      <c r="G1130" s="22" t="s">
        <v>1018</v>
      </c>
      <c r="H1130" s="22" t="s">
        <v>241</v>
      </c>
      <c r="I1130" s="22" t="s">
        <v>230</v>
      </c>
      <c r="J1130" s="28" t="s">
        <v>1850</v>
      </c>
      <c r="K1130" s="9">
        <v>554</v>
      </c>
      <c r="M1130" s="9" t="s">
        <v>40</v>
      </c>
      <c r="N1130" s="9">
        <v>-1</v>
      </c>
      <c r="P1130" s="9">
        <v>5</v>
      </c>
      <c r="Q1130" s="9">
        <v>3.5</v>
      </c>
      <c r="R1130" s="9">
        <v>17.5</v>
      </c>
      <c r="S1130" s="9">
        <v>4.05</v>
      </c>
      <c r="T1130" s="9">
        <v>2.835</v>
      </c>
      <c r="U1130" s="9">
        <v>11.48175</v>
      </c>
      <c r="V1130" s="9">
        <v>1.4285714285714199</v>
      </c>
      <c r="X1130" s="9" t="s">
        <v>237</v>
      </c>
      <c r="Z1130" s="9">
        <v>2537</v>
      </c>
      <c r="AA1130" s="9">
        <v>2732</v>
      </c>
      <c r="AB1130" s="9">
        <v>5</v>
      </c>
      <c r="AC1130" s="9" t="s">
        <v>40</v>
      </c>
    </row>
    <row r="1131" spans="1:31" s="9" customFormat="1" x14ac:dyDescent="0.2">
      <c r="A1131" s="37">
        <v>4159</v>
      </c>
      <c r="B1131" s="28"/>
      <c r="C1131" s="28" t="s">
        <v>1845</v>
      </c>
      <c r="D1131" s="28" t="s">
        <v>1846</v>
      </c>
      <c r="E1131" s="29">
        <v>1492</v>
      </c>
      <c r="F1131" s="9" t="s">
        <v>346</v>
      </c>
      <c r="G1131" s="22" t="s">
        <v>1018</v>
      </c>
      <c r="H1131" s="22" t="s">
        <v>241</v>
      </c>
      <c r="I1131" s="22" t="s">
        <v>293</v>
      </c>
      <c r="J1131" s="28" t="s">
        <v>1851</v>
      </c>
      <c r="K1131" s="9">
        <v>554</v>
      </c>
      <c r="M1131" s="9" t="s">
        <v>40</v>
      </c>
      <c r="N1131" s="9">
        <v>2</v>
      </c>
      <c r="P1131" s="9">
        <v>5</v>
      </c>
      <c r="Q1131" s="9">
        <v>4.5</v>
      </c>
      <c r="R1131" s="9">
        <v>22.5</v>
      </c>
      <c r="S1131" s="9">
        <v>4.05</v>
      </c>
      <c r="T1131" s="9">
        <v>3.645</v>
      </c>
      <c r="U1131" s="9">
        <v>14.76225</v>
      </c>
      <c r="V1131" s="9">
        <v>1.1111111111111101</v>
      </c>
      <c r="X1131" s="9" t="s">
        <v>1852</v>
      </c>
      <c r="Z1131" s="9">
        <v>2537</v>
      </c>
      <c r="AA1131" s="9">
        <v>2732</v>
      </c>
      <c r="AB1131" s="9">
        <v>6</v>
      </c>
      <c r="AC1131" s="9" t="s">
        <v>40</v>
      </c>
    </row>
    <row r="1132" spans="1:31" s="9" customFormat="1" x14ac:dyDescent="0.2">
      <c r="A1132" s="37">
        <v>4160</v>
      </c>
      <c r="B1132" s="28"/>
      <c r="C1132" s="28" t="s">
        <v>1845</v>
      </c>
      <c r="D1132" s="28" t="s">
        <v>1846</v>
      </c>
      <c r="E1132" s="29">
        <v>1492</v>
      </c>
      <c r="F1132" s="9" t="s">
        <v>346</v>
      </c>
      <c r="G1132" s="22" t="s">
        <v>1018</v>
      </c>
      <c r="H1132" s="22" t="s">
        <v>241</v>
      </c>
      <c r="I1132" s="22" t="s">
        <v>295</v>
      </c>
      <c r="J1132" s="28" t="s">
        <v>1853</v>
      </c>
      <c r="K1132" s="9">
        <v>554</v>
      </c>
      <c r="M1132" s="9" t="s">
        <v>40</v>
      </c>
      <c r="N1132" s="9">
        <v>3</v>
      </c>
      <c r="P1132" s="9">
        <v>5</v>
      </c>
      <c r="Q1132" s="9">
        <v>4.5</v>
      </c>
      <c r="R1132" s="9">
        <v>22.5</v>
      </c>
      <c r="S1132" s="9">
        <v>4.05</v>
      </c>
      <c r="T1132" s="9">
        <v>3.645</v>
      </c>
      <c r="U1132" s="9">
        <v>14.76225</v>
      </c>
      <c r="V1132" s="9">
        <v>1.1111111111111101</v>
      </c>
      <c r="X1132" s="9" t="s">
        <v>53</v>
      </c>
      <c r="Z1132" s="9">
        <v>2537</v>
      </c>
      <c r="AA1132" s="9">
        <v>2732</v>
      </c>
      <c r="AB1132" s="9">
        <v>7</v>
      </c>
      <c r="AC1132" s="9" t="s">
        <v>40</v>
      </c>
    </row>
    <row r="1133" spans="1:31" s="9" customFormat="1" x14ac:dyDescent="0.2">
      <c r="A1133" s="37">
        <v>4160</v>
      </c>
      <c r="B1133" s="28"/>
      <c r="C1133" s="28" t="s">
        <v>1845</v>
      </c>
      <c r="D1133" s="28" t="s">
        <v>1846</v>
      </c>
      <c r="E1133" s="29">
        <v>1492</v>
      </c>
      <c r="G1133" s="22"/>
      <c r="H1133" s="22"/>
      <c r="I1133" s="22"/>
      <c r="J1133" s="28"/>
      <c r="U1133" s="17">
        <f>SUM(U1127:U1132)</f>
        <v>77.255775</v>
      </c>
    </row>
    <row r="1134" spans="1:31" s="9" customFormat="1" x14ac:dyDescent="0.2">
      <c r="A1134" s="37">
        <v>4163</v>
      </c>
      <c r="B1134" s="26"/>
      <c r="C1134" s="26" t="s">
        <v>1854</v>
      </c>
      <c r="D1134" s="26" t="s">
        <v>1855</v>
      </c>
      <c r="E1134" s="27">
        <v>1492</v>
      </c>
      <c r="F1134" s="17" t="s">
        <v>165</v>
      </c>
      <c r="G1134" s="14" t="s">
        <v>1018</v>
      </c>
      <c r="H1134" s="14" t="s">
        <v>423</v>
      </c>
      <c r="I1134" s="14" t="s">
        <v>44</v>
      </c>
      <c r="J1134" s="26" t="s">
        <v>1856</v>
      </c>
      <c r="K1134" s="17">
        <v>555</v>
      </c>
      <c r="L1134" s="17"/>
      <c r="M1134" s="17">
        <v>1</v>
      </c>
      <c r="N1134" s="17">
        <v>0</v>
      </c>
      <c r="O1134" s="17"/>
      <c r="P1134" s="17">
        <v>4.5</v>
      </c>
      <c r="Q1134" s="17">
        <v>4.5</v>
      </c>
      <c r="R1134" s="17">
        <v>20.25</v>
      </c>
      <c r="S1134" s="17">
        <v>3.645</v>
      </c>
      <c r="T1134" s="17">
        <v>3.645</v>
      </c>
      <c r="U1134" s="17">
        <v>13.286025</v>
      </c>
      <c r="V1134" s="17">
        <v>1</v>
      </c>
      <c r="W1134" s="17"/>
      <c r="X1134" s="17" t="s">
        <v>40</v>
      </c>
      <c r="Y1134" s="17"/>
      <c r="Z1134" s="17">
        <v>2533</v>
      </c>
      <c r="AA1134" s="17">
        <v>2738</v>
      </c>
      <c r="AB1134" s="17">
        <v>1</v>
      </c>
      <c r="AC1134" s="17">
        <v>1</v>
      </c>
      <c r="AD1134" s="17"/>
      <c r="AE1134" s="17"/>
    </row>
    <row r="1135" spans="1:31" s="9" customFormat="1" x14ac:dyDescent="0.2">
      <c r="A1135" s="37">
        <v>4164</v>
      </c>
      <c r="B1135" s="28"/>
      <c r="C1135" s="28" t="s">
        <v>1854</v>
      </c>
      <c r="D1135" s="28" t="s">
        <v>1855</v>
      </c>
      <c r="E1135" s="29">
        <v>1492</v>
      </c>
      <c r="F1135" s="30" t="s">
        <v>46</v>
      </c>
      <c r="G1135" s="31" t="s">
        <v>1018</v>
      </c>
      <c r="H1135" s="31" t="s">
        <v>423</v>
      </c>
      <c r="I1135" s="31" t="s">
        <v>178</v>
      </c>
      <c r="J1135" s="30" t="s">
        <v>1857</v>
      </c>
      <c r="K1135" s="30">
        <v>555</v>
      </c>
      <c r="L1135" s="30"/>
      <c r="M1135" s="30">
        <v>1</v>
      </c>
      <c r="N1135" s="30">
        <v>0</v>
      </c>
      <c r="O1135" s="30"/>
      <c r="P1135" s="30">
        <v>4.5</v>
      </c>
      <c r="Q1135" s="30">
        <v>2.5</v>
      </c>
      <c r="R1135" s="30">
        <v>11.25</v>
      </c>
      <c r="S1135" s="30">
        <v>3.645</v>
      </c>
      <c r="T1135" s="30">
        <v>2.0249999999999999</v>
      </c>
      <c r="U1135" s="30">
        <v>7.3811249999999999</v>
      </c>
      <c r="V1135" s="30">
        <v>1.8</v>
      </c>
      <c r="W1135" s="30"/>
      <c r="X1135" s="30" t="s">
        <v>53</v>
      </c>
      <c r="Y1135" s="30"/>
      <c r="Z1135" s="30">
        <v>2533</v>
      </c>
      <c r="AA1135" s="30">
        <v>2738</v>
      </c>
      <c r="AB1135" s="9">
        <v>2</v>
      </c>
      <c r="AC1135" s="9" t="s">
        <v>40</v>
      </c>
    </row>
    <row r="1136" spans="1:31" s="9" customFormat="1" x14ac:dyDescent="0.2">
      <c r="A1136" s="37">
        <v>4165</v>
      </c>
      <c r="B1136" s="28"/>
      <c r="C1136" s="28" t="s">
        <v>1854</v>
      </c>
      <c r="D1136" s="28" t="s">
        <v>1855</v>
      </c>
      <c r="E1136" s="29">
        <v>1492</v>
      </c>
      <c r="F1136" s="9" t="s">
        <v>1094</v>
      </c>
      <c r="G1136" s="22" t="s">
        <v>1018</v>
      </c>
      <c r="H1136" s="22" t="s">
        <v>423</v>
      </c>
      <c r="I1136" s="22" t="s">
        <v>227</v>
      </c>
      <c r="J1136" s="28" t="s">
        <v>1858</v>
      </c>
      <c r="K1136" s="9">
        <v>555</v>
      </c>
      <c r="M1136" s="9">
        <v>1</v>
      </c>
      <c r="N1136" s="9">
        <v>1</v>
      </c>
      <c r="P1136" s="9">
        <v>4.5</v>
      </c>
      <c r="Q1136" s="9">
        <v>2.5</v>
      </c>
      <c r="R1136" s="9">
        <v>11.25</v>
      </c>
      <c r="S1136" s="9">
        <v>3.645</v>
      </c>
      <c r="T1136" s="9">
        <v>2.0249999999999999</v>
      </c>
      <c r="U1136" s="9">
        <v>7.3811249999999999</v>
      </c>
      <c r="V1136" s="9">
        <v>1.8</v>
      </c>
      <c r="X1136" s="9" t="s">
        <v>53</v>
      </c>
      <c r="Z1136" s="9">
        <v>2533</v>
      </c>
      <c r="AA1136" s="9">
        <v>2738</v>
      </c>
      <c r="AB1136" s="9">
        <v>3</v>
      </c>
      <c r="AC1136" s="9" t="s">
        <v>40</v>
      </c>
    </row>
    <row r="1137" spans="1:31" s="9" customFormat="1" x14ac:dyDescent="0.2">
      <c r="A1137" s="37">
        <v>4166</v>
      </c>
      <c r="B1137" s="28"/>
      <c r="C1137" s="28" t="s">
        <v>1854</v>
      </c>
      <c r="D1137" s="28" t="s">
        <v>1855</v>
      </c>
      <c r="E1137" s="29">
        <v>1492</v>
      </c>
      <c r="F1137" s="9" t="s">
        <v>884</v>
      </c>
      <c r="G1137" s="22" t="s">
        <v>1018</v>
      </c>
      <c r="H1137" s="22" t="s">
        <v>423</v>
      </c>
      <c r="I1137" s="22" t="s">
        <v>266</v>
      </c>
      <c r="J1137" s="28" t="s">
        <v>1859</v>
      </c>
      <c r="K1137" s="9">
        <v>555</v>
      </c>
      <c r="M1137" s="9">
        <v>1</v>
      </c>
      <c r="N1137" s="9">
        <v>-1</v>
      </c>
      <c r="P1137" s="9">
        <v>4.5</v>
      </c>
      <c r="Q1137" s="9">
        <v>7</v>
      </c>
      <c r="R1137" s="9">
        <v>31.5</v>
      </c>
      <c r="S1137" s="9">
        <v>3.645</v>
      </c>
      <c r="T1137" s="9">
        <v>5.67</v>
      </c>
      <c r="U1137" s="9">
        <v>20.667149999999999</v>
      </c>
      <c r="V1137" s="9">
        <v>0.64285714285714202</v>
      </c>
      <c r="X1137" s="9" t="s">
        <v>53</v>
      </c>
      <c r="Z1137" s="9">
        <v>2533</v>
      </c>
      <c r="AA1137" s="9">
        <v>2738</v>
      </c>
      <c r="AB1137" s="9">
        <v>4</v>
      </c>
      <c r="AC1137" s="9" t="s">
        <v>40</v>
      </c>
    </row>
    <row r="1138" spans="1:31" s="9" customFormat="1" x14ac:dyDescent="0.2">
      <c r="A1138" s="37">
        <v>4167</v>
      </c>
      <c r="B1138" s="28"/>
      <c r="C1138" s="28" t="s">
        <v>1854</v>
      </c>
      <c r="D1138" s="28" t="s">
        <v>1855</v>
      </c>
      <c r="E1138" s="29">
        <v>1492</v>
      </c>
      <c r="F1138" s="9" t="s">
        <v>346</v>
      </c>
      <c r="G1138" s="22" t="s">
        <v>1018</v>
      </c>
      <c r="H1138" s="22" t="s">
        <v>423</v>
      </c>
      <c r="I1138" s="22" t="s">
        <v>58</v>
      </c>
      <c r="J1138" s="28" t="s">
        <v>1860</v>
      </c>
      <c r="K1138" s="9">
        <v>555</v>
      </c>
      <c r="M1138" s="9">
        <v>1</v>
      </c>
      <c r="N1138" s="9">
        <v>1</v>
      </c>
      <c r="P1138" s="9">
        <v>4.5</v>
      </c>
      <c r="Q1138" s="9">
        <v>7</v>
      </c>
      <c r="R1138" s="9">
        <v>31.5</v>
      </c>
      <c r="S1138" s="9">
        <v>3.645</v>
      </c>
      <c r="T1138" s="9">
        <v>5.67</v>
      </c>
      <c r="U1138" s="9">
        <v>20.667149999999999</v>
      </c>
      <c r="V1138" s="9">
        <v>0.64285714285714202</v>
      </c>
      <c r="X1138" s="9" t="s">
        <v>53</v>
      </c>
      <c r="Z1138" s="9">
        <v>2533</v>
      </c>
      <c r="AA1138" s="9">
        <v>2738</v>
      </c>
      <c r="AB1138" s="9">
        <v>5</v>
      </c>
      <c r="AC1138" s="9" t="s">
        <v>40</v>
      </c>
    </row>
    <row r="1139" spans="1:31" s="9" customFormat="1" x14ac:dyDescent="0.2">
      <c r="A1139" s="37">
        <v>4168</v>
      </c>
      <c r="B1139" s="28"/>
      <c r="C1139" s="28" t="s">
        <v>1854</v>
      </c>
      <c r="D1139" s="28" t="s">
        <v>1855</v>
      </c>
      <c r="E1139" s="29">
        <v>1492</v>
      </c>
      <c r="F1139" s="9" t="s">
        <v>346</v>
      </c>
      <c r="G1139" s="22" t="s">
        <v>1018</v>
      </c>
      <c r="H1139" s="22" t="s">
        <v>423</v>
      </c>
      <c r="I1139" s="22" t="s">
        <v>61</v>
      </c>
      <c r="J1139" s="28" t="s">
        <v>1861</v>
      </c>
      <c r="K1139" s="9">
        <v>555</v>
      </c>
      <c r="M1139" s="9">
        <v>1</v>
      </c>
      <c r="N1139" s="9">
        <v>2</v>
      </c>
      <c r="P1139" s="9">
        <v>4.5</v>
      </c>
      <c r="Q1139" s="9">
        <v>7</v>
      </c>
      <c r="R1139" s="9">
        <v>31.5</v>
      </c>
      <c r="S1139" s="9">
        <v>3.645</v>
      </c>
      <c r="T1139" s="9">
        <v>5.67</v>
      </c>
      <c r="U1139" s="9">
        <v>20.667149999999999</v>
      </c>
      <c r="V1139" s="9">
        <v>0.64285714285714202</v>
      </c>
      <c r="X1139" s="9" t="s">
        <v>53</v>
      </c>
      <c r="Z1139" s="9">
        <v>2533</v>
      </c>
      <c r="AA1139" s="9">
        <v>2738</v>
      </c>
      <c r="AB1139" s="9">
        <v>6</v>
      </c>
      <c r="AC1139" s="9" t="s">
        <v>40</v>
      </c>
    </row>
    <row r="1140" spans="1:31" s="9" customFormat="1" x14ac:dyDescent="0.2">
      <c r="A1140" s="37">
        <v>4169</v>
      </c>
      <c r="B1140" s="28"/>
      <c r="C1140" s="28" t="s">
        <v>1854</v>
      </c>
      <c r="D1140" s="28" t="s">
        <v>1855</v>
      </c>
      <c r="E1140" s="29">
        <v>1492</v>
      </c>
      <c r="F1140" s="9" t="s">
        <v>346</v>
      </c>
      <c r="G1140" s="22" t="s">
        <v>1018</v>
      </c>
      <c r="H1140" s="22" t="s">
        <v>423</v>
      </c>
      <c r="I1140" s="22" t="s">
        <v>506</v>
      </c>
      <c r="J1140" s="28" t="s">
        <v>1862</v>
      </c>
      <c r="K1140" s="9">
        <v>555</v>
      </c>
      <c r="M1140" s="9">
        <v>1</v>
      </c>
      <c r="N1140" s="9">
        <v>3</v>
      </c>
      <c r="P1140" s="9">
        <v>4.5</v>
      </c>
      <c r="Q1140" s="9">
        <v>7</v>
      </c>
      <c r="R1140" s="9">
        <v>31.5</v>
      </c>
      <c r="S1140" s="9">
        <v>3.645</v>
      </c>
      <c r="T1140" s="9">
        <v>5.67</v>
      </c>
      <c r="U1140" s="9">
        <v>20.667149999999999</v>
      </c>
      <c r="V1140" s="9">
        <v>0.64285714285714202</v>
      </c>
      <c r="X1140" s="9" t="s">
        <v>53</v>
      </c>
      <c r="Z1140" s="9">
        <v>2533</v>
      </c>
      <c r="AA1140" s="9">
        <v>2738</v>
      </c>
      <c r="AB1140" s="9">
        <v>7</v>
      </c>
      <c r="AC1140" s="9" t="s">
        <v>40</v>
      </c>
    </row>
    <row r="1141" spans="1:31" s="82" customFormat="1" x14ac:dyDescent="0.2">
      <c r="A1141" s="37">
        <v>4170</v>
      </c>
      <c r="B1141" s="80"/>
      <c r="C1141" s="80" t="s">
        <v>1863</v>
      </c>
      <c r="D1141" s="80" t="s">
        <v>1864</v>
      </c>
      <c r="E1141" s="81">
        <v>1492</v>
      </c>
      <c r="F1141" s="82" t="s">
        <v>165</v>
      </c>
      <c r="G1141" s="83" t="s">
        <v>1018</v>
      </c>
      <c r="H1141" s="83" t="s">
        <v>444</v>
      </c>
      <c r="I1141" s="83" t="s">
        <v>44</v>
      </c>
      <c r="J1141" s="80" t="s">
        <v>1865</v>
      </c>
      <c r="K1141" s="82">
        <v>555</v>
      </c>
      <c r="M1141" s="82">
        <v>1</v>
      </c>
      <c r="N1141" s="82">
        <v>0</v>
      </c>
      <c r="P1141" s="82">
        <v>5</v>
      </c>
      <c r="Q1141" s="82">
        <v>4</v>
      </c>
      <c r="R1141" s="82">
        <v>20</v>
      </c>
      <c r="S1141" s="82">
        <v>4.05</v>
      </c>
      <c r="T1141" s="82">
        <v>3.24</v>
      </c>
      <c r="U1141" s="82">
        <v>13.122</v>
      </c>
      <c r="V1141" s="82">
        <v>1.25</v>
      </c>
      <c r="X1141" s="82" t="s">
        <v>53</v>
      </c>
      <c r="Z1141" s="82">
        <v>2530</v>
      </c>
      <c r="AA1141" s="82">
        <v>2741</v>
      </c>
      <c r="AB1141" s="82">
        <v>8</v>
      </c>
      <c r="AC1141" s="82" t="s">
        <v>40</v>
      </c>
    </row>
    <row r="1142" spans="1:31" s="9" customFormat="1" x14ac:dyDescent="0.2">
      <c r="A1142" s="37">
        <v>4171</v>
      </c>
      <c r="B1142" s="28"/>
      <c r="C1142" s="28" t="s">
        <v>1863</v>
      </c>
      <c r="D1142" s="28" t="s">
        <v>1864</v>
      </c>
      <c r="E1142" s="29">
        <v>1492</v>
      </c>
      <c r="F1142" s="30" t="s">
        <v>46</v>
      </c>
      <c r="G1142" s="31" t="s">
        <v>1018</v>
      </c>
      <c r="H1142" s="31" t="s">
        <v>444</v>
      </c>
      <c r="I1142" s="31" t="s">
        <v>178</v>
      </c>
      <c r="J1142" s="30" t="s">
        <v>1866</v>
      </c>
      <c r="K1142" s="30">
        <v>555</v>
      </c>
      <c r="L1142" s="30"/>
      <c r="M1142" s="30">
        <v>1</v>
      </c>
      <c r="N1142" s="30">
        <v>0</v>
      </c>
      <c r="O1142" s="30"/>
      <c r="P1142" s="30">
        <v>5</v>
      </c>
      <c r="Q1142" s="30">
        <v>3.5</v>
      </c>
      <c r="R1142" s="30">
        <v>17.5</v>
      </c>
      <c r="S1142" s="30">
        <v>4.05</v>
      </c>
      <c r="T1142" s="30">
        <v>2.835</v>
      </c>
      <c r="U1142" s="30">
        <v>11.48175</v>
      </c>
      <c r="V1142" s="30">
        <v>1.4285714285714199</v>
      </c>
      <c r="W1142" s="30"/>
      <c r="X1142" s="30" t="s">
        <v>53</v>
      </c>
      <c r="Y1142" s="30"/>
      <c r="Z1142" s="30">
        <v>2530</v>
      </c>
      <c r="AA1142" s="30">
        <v>2741</v>
      </c>
      <c r="AB1142" s="9">
        <v>9</v>
      </c>
      <c r="AC1142" s="9" t="s">
        <v>40</v>
      </c>
    </row>
    <row r="1143" spans="1:31" s="9" customFormat="1" x14ac:dyDescent="0.2">
      <c r="A1143" s="37">
        <v>4172</v>
      </c>
      <c r="B1143" s="28"/>
      <c r="C1143" s="28" t="s">
        <v>1863</v>
      </c>
      <c r="D1143" s="28" t="s">
        <v>1864</v>
      </c>
      <c r="E1143" s="29">
        <v>1492</v>
      </c>
      <c r="F1143" s="9" t="s">
        <v>1094</v>
      </c>
      <c r="G1143" s="22" t="s">
        <v>1018</v>
      </c>
      <c r="H1143" s="22" t="s">
        <v>444</v>
      </c>
      <c r="I1143" s="22" t="s">
        <v>227</v>
      </c>
      <c r="J1143" s="28" t="s">
        <v>1867</v>
      </c>
      <c r="K1143" s="9">
        <v>555</v>
      </c>
      <c r="M1143" s="9">
        <v>1</v>
      </c>
      <c r="N1143" s="9">
        <v>1</v>
      </c>
      <c r="P1143" s="9">
        <v>5</v>
      </c>
      <c r="Q1143" s="9">
        <v>3.5</v>
      </c>
      <c r="R1143" s="9">
        <v>17.5</v>
      </c>
      <c r="S1143" s="9">
        <v>4.05</v>
      </c>
      <c r="T1143" s="9">
        <v>2.835</v>
      </c>
      <c r="U1143" s="9">
        <v>11.48175</v>
      </c>
      <c r="V1143" s="9">
        <v>1.4285714285714199</v>
      </c>
      <c r="X1143" s="9" t="s">
        <v>53</v>
      </c>
      <c r="Z1143" s="9">
        <v>2530</v>
      </c>
      <c r="AA1143" s="9">
        <v>2741</v>
      </c>
      <c r="AB1143" s="9">
        <v>10</v>
      </c>
      <c r="AC1143" s="9" t="s">
        <v>40</v>
      </c>
    </row>
    <row r="1144" spans="1:31" s="9" customFormat="1" x14ac:dyDescent="0.2">
      <c r="A1144" s="37">
        <v>4173</v>
      </c>
      <c r="B1144" s="28"/>
      <c r="C1144" s="28" t="s">
        <v>1863</v>
      </c>
      <c r="D1144" s="28" t="s">
        <v>1864</v>
      </c>
      <c r="E1144" s="29">
        <v>1492</v>
      </c>
      <c r="F1144" s="9" t="s">
        <v>884</v>
      </c>
      <c r="G1144" s="22" t="s">
        <v>1018</v>
      </c>
      <c r="H1144" s="22" t="s">
        <v>444</v>
      </c>
      <c r="I1144" s="22" t="s">
        <v>266</v>
      </c>
      <c r="J1144" s="28" t="s">
        <v>1868</v>
      </c>
      <c r="K1144" s="9">
        <v>555</v>
      </c>
      <c r="M1144" s="9">
        <v>1</v>
      </c>
      <c r="N1144" s="9">
        <v>-1</v>
      </c>
      <c r="P1144" s="9">
        <v>5</v>
      </c>
      <c r="Q1144" s="9">
        <v>7.5</v>
      </c>
      <c r="R1144" s="9">
        <v>37.5</v>
      </c>
      <c r="S1144" s="9">
        <v>4.05</v>
      </c>
      <c r="T1144" s="9">
        <v>6.0750000000000002</v>
      </c>
      <c r="U1144" s="9">
        <v>24.603750000000002</v>
      </c>
      <c r="V1144" s="9">
        <v>0.66666666666666596</v>
      </c>
      <c r="X1144" s="9" t="s">
        <v>53</v>
      </c>
      <c r="Z1144" s="9">
        <v>2530</v>
      </c>
      <c r="AA1144" s="9">
        <v>2741</v>
      </c>
      <c r="AB1144" s="9">
        <v>11</v>
      </c>
      <c r="AC1144" s="9" t="s">
        <v>40</v>
      </c>
    </row>
    <row r="1145" spans="1:31" s="9" customFormat="1" x14ac:dyDescent="0.2">
      <c r="A1145" s="37">
        <v>4174</v>
      </c>
      <c r="B1145" s="28"/>
      <c r="C1145" s="28" t="s">
        <v>1863</v>
      </c>
      <c r="D1145" s="28" t="s">
        <v>1864</v>
      </c>
      <c r="E1145" s="29">
        <v>1492</v>
      </c>
      <c r="F1145" s="9" t="s">
        <v>346</v>
      </c>
      <c r="G1145" s="22" t="s">
        <v>1018</v>
      </c>
      <c r="H1145" s="22" t="s">
        <v>444</v>
      </c>
      <c r="I1145" s="22" t="s">
        <v>58</v>
      </c>
      <c r="J1145" s="28" t="s">
        <v>1869</v>
      </c>
      <c r="K1145" s="9">
        <v>555</v>
      </c>
      <c r="M1145" s="9">
        <v>1</v>
      </c>
      <c r="N1145" s="9">
        <v>1</v>
      </c>
      <c r="P1145" s="9">
        <v>5</v>
      </c>
      <c r="Q1145" s="9">
        <v>7.5</v>
      </c>
      <c r="R1145" s="9">
        <v>37.5</v>
      </c>
      <c r="S1145" s="9">
        <v>4.05</v>
      </c>
      <c r="T1145" s="9">
        <v>6.0750000000000002</v>
      </c>
      <c r="U1145" s="9">
        <v>24.603750000000002</v>
      </c>
      <c r="V1145" s="9">
        <v>0.66666666666666596</v>
      </c>
      <c r="X1145" s="9" t="s">
        <v>53</v>
      </c>
      <c r="Z1145" s="9">
        <v>2530</v>
      </c>
      <c r="AA1145" s="9">
        <v>2741</v>
      </c>
      <c r="AB1145" s="9">
        <v>12</v>
      </c>
      <c r="AC1145" s="9" t="s">
        <v>40</v>
      </c>
    </row>
    <row r="1146" spans="1:31" s="9" customFormat="1" x14ac:dyDescent="0.2">
      <c r="A1146" s="37">
        <v>4175</v>
      </c>
      <c r="B1146" s="28"/>
      <c r="C1146" s="28" t="s">
        <v>1863</v>
      </c>
      <c r="D1146" s="28" t="s">
        <v>1864</v>
      </c>
      <c r="E1146" s="29">
        <v>1492</v>
      </c>
      <c r="F1146" s="9" t="s">
        <v>346</v>
      </c>
      <c r="G1146" s="22" t="s">
        <v>1018</v>
      </c>
      <c r="H1146" s="22" t="s">
        <v>444</v>
      </c>
      <c r="I1146" s="22" t="s">
        <v>61</v>
      </c>
      <c r="J1146" s="28" t="s">
        <v>1870</v>
      </c>
      <c r="K1146" s="9">
        <v>555</v>
      </c>
      <c r="M1146" s="9">
        <v>1</v>
      </c>
      <c r="N1146" s="9">
        <v>2</v>
      </c>
      <c r="P1146" s="9">
        <v>5</v>
      </c>
      <c r="Q1146" s="9">
        <v>7.5</v>
      </c>
      <c r="R1146" s="9">
        <v>37.5</v>
      </c>
      <c r="S1146" s="9">
        <v>4.05</v>
      </c>
      <c r="T1146" s="9">
        <v>6.0750000000000002</v>
      </c>
      <c r="U1146" s="9">
        <v>24.603750000000002</v>
      </c>
      <c r="V1146" s="9">
        <v>0.66666666666666596</v>
      </c>
      <c r="X1146" s="9" t="s">
        <v>53</v>
      </c>
      <c r="Z1146" s="9">
        <v>2530</v>
      </c>
      <c r="AA1146" s="9">
        <v>2741</v>
      </c>
      <c r="AB1146" s="9">
        <v>13</v>
      </c>
      <c r="AC1146" s="9" t="s">
        <v>40</v>
      </c>
    </row>
    <row r="1147" spans="1:31" s="9" customFormat="1" x14ac:dyDescent="0.2">
      <c r="A1147" s="37">
        <v>4176</v>
      </c>
      <c r="B1147" s="28"/>
      <c r="C1147" s="28" t="s">
        <v>1863</v>
      </c>
      <c r="D1147" s="28" t="s">
        <v>1864</v>
      </c>
      <c r="E1147" s="29">
        <v>1492</v>
      </c>
      <c r="F1147" s="9" t="s">
        <v>1121</v>
      </c>
      <c r="G1147" s="22" t="s">
        <v>1018</v>
      </c>
      <c r="H1147" s="22" t="s">
        <v>444</v>
      </c>
      <c r="I1147" s="22" t="s">
        <v>506</v>
      </c>
      <c r="J1147" s="28" t="s">
        <v>1871</v>
      </c>
      <c r="K1147" s="9">
        <v>555</v>
      </c>
      <c r="M1147" s="9">
        <v>1</v>
      </c>
      <c r="N1147" s="9">
        <v>3</v>
      </c>
      <c r="P1147" s="9">
        <v>4.5</v>
      </c>
      <c r="Q1147" s="9">
        <v>9</v>
      </c>
      <c r="R1147" s="9">
        <v>40.5</v>
      </c>
      <c r="S1147" s="9">
        <v>3.645</v>
      </c>
      <c r="T1147" s="9">
        <v>7.29</v>
      </c>
      <c r="U1147" s="9">
        <v>26.572050000000001</v>
      </c>
      <c r="V1147" s="9">
        <v>0.5</v>
      </c>
      <c r="X1147" s="9" t="s">
        <v>53</v>
      </c>
      <c r="Z1147" s="9">
        <v>2530</v>
      </c>
      <c r="AA1147" s="9">
        <v>2741</v>
      </c>
      <c r="AB1147" s="9">
        <v>14</v>
      </c>
      <c r="AC1147" s="9" t="s">
        <v>40</v>
      </c>
    </row>
    <row r="1148" spans="1:31" s="9" customFormat="1" x14ac:dyDescent="0.2">
      <c r="A1148" s="37">
        <v>4176</v>
      </c>
      <c r="B1148" s="28"/>
      <c r="C1148" s="28" t="s">
        <v>1863</v>
      </c>
      <c r="D1148" s="28" t="s">
        <v>1864</v>
      </c>
      <c r="E1148" s="29">
        <v>1492</v>
      </c>
      <c r="G1148" s="22"/>
      <c r="H1148" s="22"/>
      <c r="I1148" s="22"/>
      <c r="J1148" s="28"/>
      <c r="U1148" s="17">
        <f>SUM(U1134:U1147)</f>
        <v>247.18567499999995</v>
      </c>
    </row>
    <row r="1149" spans="1:31" s="9" customFormat="1" x14ac:dyDescent="0.2">
      <c r="A1149" s="37">
        <v>4178</v>
      </c>
      <c r="B1149" s="26"/>
      <c r="C1149" s="26" t="s">
        <v>1872</v>
      </c>
      <c r="D1149" s="26" t="s">
        <v>1873</v>
      </c>
      <c r="E1149" s="27">
        <v>1492</v>
      </c>
      <c r="F1149" s="17" t="s">
        <v>165</v>
      </c>
      <c r="G1149" s="14" t="s">
        <v>1018</v>
      </c>
      <c r="H1149" s="14" t="s">
        <v>690</v>
      </c>
      <c r="I1149" s="14" t="s">
        <v>44</v>
      </c>
      <c r="J1149" s="26" t="s">
        <v>1874</v>
      </c>
      <c r="K1149" s="17">
        <v>556</v>
      </c>
      <c r="L1149" s="17"/>
      <c r="M1149" s="17">
        <v>1</v>
      </c>
      <c r="N1149" s="17">
        <v>0</v>
      </c>
      <c r="O1149" s="17"/>
      <c r="P1149" s="17">
        <v>4.5</v>
      </c>
      <c r="Q1149" s="17">
        <v>4</v>
      </c>
      <c r="R1149" s="17">
        <v>18</v>
      </c>
      <c r="S1149" s="17">
        <v>3.645</v>
      </c>
      <c r="T1149" s="17">
        <v>3.24</v>
      </c>
      <c r="U1149" s="17">
        <v>11.809799999999999</v>
      </c>
      <c r="V1149" s="17">
        <v>1.125</v>
      </c>
      <c r="W1149" s="17"/>
      <c r="X1149" s="17" t="s">
        <v>40</v>
      </c>
      <c r="Y1149" s="17"/>
      <c r="Z1149" s="17">
        <v>2528</v>
      </c>
      <c r="AA1149" s="17">
        <v>2748</v>
      </c>
      <c r="AB1149" s="17">
        <v>1</v>
      </c>
      <c r="AC1149" s="17">
        <v>1</v>
      </c>
      <c r="AD1149" s="17"/>
      <c r="AE1149" s="17"/>
    </row>
    <row r="1150" spans="1:31" s="9" customFormat="1" x14ac:dyDescent="0.2">
      <c r="A1150" s="37">
        <v>4179</v>
      </c>
      <c r="B1150" s="28"/>
      <c r="C1150" s="28" t="s">
        <v>1872</v>
      </c>
      <c r="D1150" s="28" t="s">
        <v>1873</v>
      </c>
      <c r="E1150" s="29">
        <v>1492</v>
      </c>
      <c r="F1150" s="9" t="s">
        <v>1305</v>
      </c>
      <c r="G1150" s="22" t="s">
        <v>1018</v>
      </c>
      <c r="H1150" s="22" t="s">
        <v>690</v>
      </c>
      <c r="I1150" s="22" t="s">
        <v>178</v>
      </c>
      <c r="J1150" s="28" t="s">
        <v>1875</v>
      </c>
      <c r="K1150" s="9">
        <v>556</v>
      </c>
      <c r="M1150" s="9">
        <v>1</v>
      </c>
      <c r="N1150" s="9">
        <v>0</v>
      </c>
      <c r="P1150" s="9">
        <v>4.5</v>
      </c>
      <c r="Q1150" s="9">
        <v>3</v>
      </c>
      <c r="R1150" s="9">
        <v>13.5</v>
      </c>
      <c r="S1150" s="9">
        <v>3.645</v>
      </c>
      <c r="T1150" s="9">
        <v>2.4300000000000002</v>
      </c>
      <c r="U1150" s="9">
        <v>8.8573500000000003</v>
      </c>
      <c r="V1150" s="9">
        <v>1.5</v>
      </c>
      <c r="X1150" s="9" t="s">
        <v>53</v>
      </c>
      <c r="Z1150" s="9">
        <v>2528</v>
      </c>
      <c r="AA1150" s="9">
        <v>2748</v>
      </c>
      <c r="AB1150" s="9">
        <v>2</v>
      </c>
      <c r="AC1150" s="9" t="s">
        <v>40</v>
      </c>
    </row>
    <row r="1151" spans="1:31" s="9" customFormat="1" x14ac:dyDescent="0.2">
      <c r="A1151" s="37">
        <v>4180</v>
      </c>
      <c r="B1151" s="28"/>
      <c r="C1151" s="28" t="s">
        <v>1872</v>
      </c>
      <c r="D1151" s="28" t="s">
        <v>1873</v>
      </c>
      <c r="E1151" s="29">
        <v>1492</v>
      </c>
      <c r="F1151" s="30" t="s">
        <v>46</v>
      </c>
      <c r="G1151" s="31" t="s">
        <v>1018</v>
      </c>
      <c r="H1151" s="31" t="s">
        <v>690</v>
      </c>
      <c r="I1151" s="31" t="s">
        <v>348</v>
      </c>
      <c r="J1151" s="30" t="s">
        <v>1876</v>
      </c>
      <c r="K1151" s="30">
        <v>556</v>
      </c>
      <c r="L1151" s="30"/>
      <c r="M1151" s="30">
        <v>2</v>
      </c>
      <c r="N1151" s="30">
        <v>0</v>
      </c>
      <c r="O1151" s="30"/>
      <c r="P1151" s="30">
        <v>4.5</v>
      </c>
      <c r="Q1151" s="30">
        <v>3.5</v>
      </c>
      <c r="R1151" s="30">
        <v>15.75</v>
      </c>
      <c r="S1151" s="30">
        <v>3.645</v>
      </c>
      <c r="T1151" s="30">
        <v>2.835</v>
      </c>
      <c r="U1151" s="30">
        <v>10.333575</v>
      </c>
      <c r="V1151" s="30">
        <v>1.28571428571428</v>
      </c>
      <c r="W1151" s="30"/>
      <c r="X1151" s="30" t="s">
        <v>53</v>
      </c>
      <c r="Y1151" s="30"/>
      <c r="Z1151" s="30">
        <v>2528</v>
      </c>
      <c r="AA1151" s="30">
        <v>2748</v>
      </c>
      <c r="AB1151" s="9">
        <v>3</v>
      </c>
      <c r="AC1151" s="9" t="s">
        <v>40</v>
      </c>
    </row>
    <row r="1152" spans="1:31" s="9" customFormat="1" x14ac:dyDescent="0.2">
      <c r="A1152" s="37">
        <v>4181</v>
      </c>
      <c r="B1152" s="28"/>
      <c r="C1152" s="28" t="s">
        <v>1872</v>
      </c>
      <c r="D1152" s="28" t="s">
        <v>1873</v>
      </c>
      <c r="E1152" s="29">
        <v>1492</v>
      </c>
      <c r="F1152" s="9" t="s">
        <v>430</v>
      </c>
      <c r="G1152" s="22" t="s">
        <v>1018</v>
      </c>
      <c r="H1152" s="22" t="s">
        <v>690</v>
      </c>
      <c r="I1152" s="22" t="s">
        <v>350</v>
      </c>
      <c r="J1152" s="28" t="s">
        <v>1877</v>
      </c>
      <c r="K1152" s="9">
        <v>556</v>
      </c>
      <c r="M1152" s="9">
        <v>2</v>
      </c>
      <c r="N1152" s="9">
        <v>-1</v>
      </c>
      <c r="P1152" s="9">
        <v>4.5</v>
      </c>
      <c r="Q1152" s="9">
        <v>3</v>
      </c>
      <c r="R1152" s="9">
        <v>13.5</v>
      </c>
      <c r="S1152" s="9">
        <v>3.645</v>
      </c>
      <c r="T1152" s="9">
        <v>2.4300000000000002</v>
      </c>
      <c r="U1152" s="9">
        <v>8.8573500000000003</v>
      </c>
      <c r="V1152" s="9">
        <v>1.5</v>
      </c>
      <c r="X1152" s="9" t="s">
        <v>53</v>
      </c>
      <c r="Z1152" s="9">
        <v>2528</v>
      </c>
      <c r="AA1152" s="9">
        <v>2748</v>
      </c>
      <c r="AB1152" s="9">
        <v>4</v>
      </c>
      <c r="AC1152" s="9" t="s">
        <v>40</v>
      </c>
    </row>
    <row r="1153" spans="1:31" s="9" customFormat="1" x14ac:dyDescent="0.2">
      <c r="A1153" s="37">
        <v>4182</v>
      </c>
      <c r="B1153" s="28"/>
      <c r="C1153" s="28" t="s">
        <v>1872</v>
      </c>
      <c r="D1153" s="28" t="s">
        <v>1873</v>
      </c>
      <c r="E1153" s="29">
        <v>1492</v>
      </c>
      <c r="F1153" s="9" t="s">
        <v>346</v>
      </c>
      <c r="G1153" s="22" t="s">
        <v>1018</v>
      </c>
      <c r="H1153" s="22" t="s">
        <v>690</v>
      </c>
      <c r="I1153" s="22" t="s">
        <v>232</v>
      </c>
      <c r="J1153" s="28" t="s">
        <v>1878</v>
      </c>
      <c r="K1153" s="9">
        <v>556</v>
      </c>
      <c r="M1153" s="9">
        <v>2</v>
      </c>
      <c r="N1153" s="9">
        <v>1</v>
      </c>
      <c r="P1153" s="9">
        <v>4.5</v>
      </c>
      <c r="Q1153" s="9">
        <v>3</v>
      </c>
      <c r="R1153" s="9">
        <v>13.5</v>
      </c>
      <c r="S1153" s="9">
        <v>3.645</v>
      </c>
      <c r="T1153" s="9">
        <v>2.4300000000000002</v>
      </c>
      <c r="U1153" s="9">
        <v>8.8573500000000003</v>
      </c>
      <c r="V1153" s="9">
        <v>1.5</v>
      </c>
      <c r="X1153" s="9" t="s">
        <v>53</v>
      </c>
      <c r="Z1153" s="9">
        <v>2528</v>
      </c>
      <c r="AA1153" s="9">
        <v>2748</v>
      </c>
      <c r="AB1153" s="9">
        <v>5</v>
      </c>
      <c r="AC1153" s="9" t="s">
        <v>40</v>
      </c>
    </row>
    <row r="1154" spans="1:31" s="9" customFormat="1" x14ac:dyDescent="0.2">
      <c r="A1154" s="37">
        <v>4183</v>
      </c>
      <c r="B1154" s="28"/>
      <c r="C1154" s="28" t="s">
        <v>1872</v>
      </c>
      <c r="D1154" s="28" t="s">
        <v>1873</v>
      </c>
      <c r="E1154" s="29">
        <v>1492</v>
      </c>
      <c r="F1154" s="9" t="s">
        <v>346</v>
      </c>
      <c r="G1154" s="22" t="s">
        <v>1018</v>
      </c>
      <c r="H1154" s="22" t="s">
        <v>690</v>
      </c>
      <c r="I1154" s="22" t="s">
        <v>235</v>
      </c>
      <c r="J1154" s="28" t="s">
        <v>1879</v>
      </c>
      <c r="K1154" s="9">
        <v>556</v>
      </c>
      <c r="M1154" s="9">
        <v>2</v>
      </c>
      <c r="N1154" s="9">
        <v>2</v>
      </c>
      <c r="P1154" s="9">
        <v>4.5</v>
      </c>
      <c r="Q1154" s="9">
        <v>3</v>
      </c>
      <c r="R1154" s="9">
        <v>13.5</v>
      </c>
      <c r="S1154" s="9">
        <v>3.645</v>
      </c>
      <c r="T1154" s="9">
        <v>2.4300000000000002</v>
      </c>
      <c r="U1154" s="9">
        <v>8.8573500000000003</v>
      </c>
      <c r="V1154" s="9">
        <v>1.5</v>
      </c>
      <c r="X1154" s="9" t="s">
        <v>53</v>
      </c>
      <c r="Z1154" s="9">
        <v>2528</v>
      </c>
      <c r="AA1154" s="9">
        <v>2748</v>
      </c>
      <c r="AB1154" s="9">
        <v>6</v>
      </c>
      <c r="AC1154" s="9" t="s">
        <v>40</v>
      </c>
    </row>
    <row r="1155" spans="1:31" s="9" customFormat="1" x14ac:dyDescent="0.2">
      <c r="A1155" s="37">
        <v>4184</v>
      </c>
      <c r="B1155" s="28"/>
      <c r="C1155" s="28" t="s">
        <v>1872</v>
      </c>
      <c r="D1155" s="28" t="s">
        <v>1873</v>
      </c>
      <c r="E1155" s="29">
        <v>1492</v>
      </c>
      <c r="F1155" s="9" t="s">
        <v>54</v>
      </c>
      <c r="G1155" s="22" t="s">
        <v>1018</v>
      </c>
      <c r="H1155" s="22" t="s">
        <v>690</v>
      </c>
      <c r="I1155" s="22" t="s">
        <v>506</v>
      </c>
      <c r="J1155" s="28" t="s">
        <v>1880</v>
      </c>
      <c r="K1155" s="9">
        <v>556</v>
      </c>
      <c r="M1155" s="9">
        <v>1</v>
      </c>
      <c r="N1155" s="9">
        <v>1</v>
      </c>
      <c r="P1155" s="9">
        <v>8.5</v>
      </c>
      <c r="Q1155" s="9">
        <v>4.5</v>
      </c>
      <c r="R1155" s="9">
        <v>38.25</v>
      </c>
      <c r="S1155" s="9">
        <v>6.8849999999999998</v>
      </c>
      <c r="T1155" s="9">
        <v>3.645</v>
      </c>
      <c r="U1155" s="9">
        <v>25.095825000000001</v>
      </c>
      <c r="V1155" s="9">
        <v>1.88888888888888</v>
      </c>
      <c r="X1155" s="9" t="s">
        <v>53</v>
      </c>
      <c r="Z1155" s="9">
        <v>2528</v>
      </c>
      <c r="AA1155" s="9">
        <v>2748</v>
      </c>
      <c r="AB1155" s="9">
        <v>7</v>
      </c>
      <c r="AC1155" s="9" t="s">
        <v>40</v>
      </c>
    </row>
    <row r="1156" spans="1:31" s="9" customFormat="1" x14ac:dyDescent="0.2">
      <c r="A1156" s="37">
        <v>4185</v>
      </c>
      <c r="B1156" s="28"/>
      <c r="C1156" s="28" t="s">
        <v>1872</v>
      </c>
      <c r="D1156" s="28" t="s">
        <v>1873</v>
      </c>
      <c r="E1156" s="29">
        <v>1492</v>
      </c>
      <c r="F1156" s="9" t="s">
        <v>346</v>
      </c>
      <c r="G1156" s="22" t="s">
        <v>1018</v>
      </c>
      <c r="H1156" s="22" t="s">
        <v>690</v>
      </c>
      <c r="I1156" s="22" t="s">
        <v>509</v>
      </c>
      <c r="J1156" s="28" t="s">
        <v>1881</v>
      </c>
      <c r="K1156" s="9">
        <v>556</v>
      </c>
      <c r="M1156" s="9">
        <v>1</v>
      </c>
      <c r="N1156" s="9">
        <v>2</v>
      </c>
      <c r="P1156" s="9">
        <v>8.5</v>
      </c>
      <c r="Q1156" s="9">
        <v>4.5</v>
      </c>
      <c r="R1156" s="9">
        <v>38.25</v>
      </c>
      <c r="S1156" s="9">
        <v>6.8849999999999998</v>
      </c>
      <c r="T1156" s="9">
        <v>3.645</v>
      </c>
      <c r="U1156" s="9">
        <v>25.095825000000001</v>
      </c>
      <c r="V1156" s="9">
        <v>1.88888888888888</v>
      </c>
      <c r="X1156" s="9" t="s">
        <v>53</v>
      </c>
      <c r="Z1156" s="9">
        <v>2528</v>
      </c>
      <c r="AA1156" s="9">
        <v>2748</v>
      </c>
      <c r="AB1156" s="9">
        <v>8</v>
      </c>
      <c r="AC1156" s="9" t="s">
        <v>40</v>
      </c>
    </row>
    <row r="1157" spans="1:31" s="9" customFormat="1" x14ac:dyDescent="0.2">
      <c r="A1157" s="37">
        <v>4185</v>
      </c>
      <c r="B1157" s="28"/>
      <c r="C1157" s="28" t="s">
        <v>1872</v>
      </c>
      <c r="D1157" s="28" t="s">
        <v>1873</v>
      </c>
      <c r="E1157" s="29">
        <v>1492</v>
      </c>
      <c r="G1157" s="22"/>
      <c r="H1157" s="22"/>
      <c r="I1157" s="22"/>
      <c r="J1157" s="28"/>
      <c r="U1157" s="17">
        <f>SUM(U1149:U1156)</f>
        <v>107.764425</v>
      </c>
    </row>
    <row r="1158" spans="1:31" s="9" customFormat="1" x14ac:dyDescent="0.2">
      <c r="A1158" s="37">
        <v>4188</v>
      </c>
      <c r="B1158" s="26"/>
      <c r="C1158" s="26" t="s">
        <v>1882</v>
      </c>
      <c r="D1158" s="26" t="s">
        <v>1883</v>
      </c>
      <c r="E1158" s="27">
        <v>1492</v>
      </c>
      <c r="F1158" s="17" t="s">
        <v>165</v>
      </c>
      <c r="G1158" s="14" t="s">
        <v>1018</v>
      </c>
      <c r="H1158" s="14" t="s">
        <v>166</v>
      </c>
      <c r="I1158" s="14" t="s">
        <v>44</v>
      </c>
      <c r="J1158" s="26" t="s">
        <v>1884</v>
      </c>
      <c r="K1158" s="17">
        <v>557</v>
      </c>
      <c r="L1158" s="17"/>
      <c r="M1158" s="17">
        <v>1</v>
      </c>
      <c r="N1158" s="17">
        <v>0</v>
      </c>
      <c r="O1158" s="17"/>
      <c r="P1158" s="17">
        <v>8.5</v>
      </c>
      <c r="Q1158" s="17">
        <v>4.5</v>
      </c>
      <c r="R1158" s="17">
        <v>38.25</v>
      </c>
      <c r="S1158" s="17">
        <v>6.8849999999999998</v>
      </c>
      <c r="T1158" s="17">
        <v>3.645</v>
      </c>
      <c r="U1158" s="17">
        <v>25.095825000000001</v>
      </c>
      <c r="V1158" s="17">
        <v>1.88888888888888</v>
      </c>
      <c r="W1158" s="17"/>
      <c r="X1158" s="17" t="s">
        <v>40</v>
      </c>
      <c r="Y1158" s="17"/>
      <c r="Z1158" s="17">
        <v>2530</v>
      </c>
      <c r="AA1158" s="17">
        <v>2702</v>
      </c>
      <c r="AB1158" s="17">
        <v>1</v>
      </c>
      <c r="AC1158" s="17">
        <v>1</v>
      </c>
      <c r="AD1158" s="17"/>
      <c r="AE1158" s="17"/>
    </row>
    <row r="1159" spans="1:31" s="9" customFormat="1" x14ac:dyDescent="0.2">
      <c r="A1159" s="37">
        <v>4189</v>
      </c>
      <c r="B1159" s="28"/>
      <c r="C1159" s="28" t="s">
        <v>1882</v>
      </c>
      <c r="D1159" s="28" t="s">
        <v>1883</v>
      </c>
      <c r="E1159" s="29">
        <v>1492</v>
      </c>
      <c r="F1159" s="9" t="s">
        <v>1885</v>
      </c>
      <c r="G1159" s="22" t="s">
        <v>1018</v>
      </c>
      <c r="H1159" s="22" t="s">
        <v>166</v>
      </c>
      <c r="I1159" s="22" t="s">
        <v>178</v>
      </c>
      <c r="J1159" s="28" t="s">
        <v>1886</v>
      </c>
      <c r="K1159" s="9">
        <v>557</v>
      </c>
      <c r="M1159" s="9">
        <v>1</v>
      </c>
      <c r="N1159" s="9">
        <v>0</v>
      </c>
      <c r="P1159" s="9">
        <v>3</v>
      </c>
      <c r="Q1159" s="9">
        <v>3</v>
      </c>
      <c r="R1159" s="9">
        <v>9</v>
      </c>
      <c r="S1159" s="9">
        <v>2.4300000000000002</v>
      </c>
      <c r="T1159" s="9">
        <v>2.4300000000000002</v>
      </c>
      <c r="U1159" s="9">
        <v>5.9048999999999996</v>
      </c>
      <c r="V1159" s="9">
        <v>1</v>
      </c>
      <c r="X1159" s="9" t="s">
        <v>53</v>
      </c>
      <c r="Z1159" s="9">
        <v>2530</v>
      </c>
      <c r="AA1159" s="9">
        <v>2702</v>
      </c>
      <c r="AB1159" s="9">
        <v>2</v>
      </c>
      <c r="AC1159" s="9" t="s">
        <v>40</v>
      </c>
    </row>
    <row r="1160" spans="1:31" s="9" customFormat="1" x14ac:dyDescent="0.2">
      <c r="A1160" s="37">
        <v>4190</v>
      </c>
      <c r="B1160" s="28"/>
      <c r="C1160" s="28" t="s">
        <v>1882</v>
      </c>
      <c r="D1160" s="28" t="s">
        <v>1883</v>
      </c>
      <c r="E1160" s="29">
        <v>1492</v>
      </c>
      <c r="F1160" s="9" t="s">
        <v>430</v>
      </c>
      <c r="G1160" s="22" t="s">
        <v>1018</v>
      </c>
      <c r="H1160" s="22" t="s">
        <v>166</v>
      </c>
      <c r="I1160" s="22" t="s">
        <v>227</v>
      </c>
      <c r="J1160" s="28" t="s">
        <v>1887</v>
      </c>
      <c r="K1160" s="9">
        <v>557</v>
      </c>
      <c r="M1160" s="9">
        <v>1</v>
      </c>
      <c r="N1160" s="9">
        <v>-1</v>
      </c>
      <c r="P1160" s="9">
        <v>10.5</v>
      </c>
      <c r="Q1160" s="9">
        <v>4</v>
      </c>
      <c r="R1160" s="9">
        <v>42</v>
      </c>
      <c r="S1160" s="9">
        <v>8.5050000000000008</v>
      </c>
      <c r="T1160" s="9">
        <v>3.24</v>
      </c>
      <c r="U1160" s="9">
        <v>27.5562</v>
      </c>
      <c r="V1160" s="9">
        <v>2.625</v>
      </c>
      <c r="X1160" s="9" t="s">
        <v>53</v>
      </c>
      <c r="Z1160" s="9">
        <v>2530</v>
      </c>
      <c r="AA1160" s="9">
        <v>2702</v>
      </c>
      <c r="AB1160" s="9">
        <v>3</v>
      </c>
      <c r="AC1160" s="9" t="s">
        <v>40</v>
      </c>
    </row>
    <row r="1161" spans="1:31" s="9" customFormat="1" x14ac:dyDescent="0.2">
      <c r="A1161" s="37">
        <v>4191</v>
      </c>
      <c r="B1161" s="28"/>
      <c r="C1161" s="28" t="s">
        <v>1882</v>
      </c>
      <c r="D1161" s="28" t="s">
        <v>1883</v>
      </c>
      <c r="E1161" s="29">
        <v>1492</v>
      </c>
      <c r="F1161" s="9" t="s">
        <v>1888</v>
      </c>
      <c r="G1161" s="22" t="s">
        <v>1018</v>
      </c>
      <c r="H1161" s="22" t="s">
        <v>166</v>
      </c>
      <c r="I1161" s="22" t="s">
        <v>266</v>
      </c>
      <c r="J1161" s="28" t="s">
        <v>1889</v>
      </c>
      <c r="K1161" s="9">
        <v>557</v>
      </c>
      <c r="M1161" s="9">
        <v>1</v>
      </c>
      <c r="N1161" s="9">
        <v>1</v>
      </c>
      <c r="P1161" s="9">
        <v>6</v>
      </c>
      <c r="Q1161" s="9">
        <v>3</v>
      </c>
      <c r="R1161" s="9">
        <v>18</v>
      </c>
      <c r="S1161" s="9">
        <v>4.8600000000000003</v>
      </c>
      <c r="T1161" s="9">
        <v>2.4300000000000002</v>
      </c>
      <c r="U1161" s="9">
        <v>11.809799999999999</v>
      </c>
      <c r="V1161" s="9">
        <v>2</v>
      </c>
      <c r="X1161" s="9" t="s">
        <v>53</v>
      </c>
      <c r="Z1161" s="9">
        <v>2530</v>
      </c>
      <c r="AA1161" s="9">
        <v>2702</v>
      </c>
      <c r="AB1161" s="9">
        <v>4</v>
      </c>
      <c r="AC1161" s="9" t="s">
        <v>40</v>
      </c>
    </row>
    <row r="1162" spans="1:31" s="9" customFormat="1" x14ac:dyDescent="0.2">
      <c r="A1162" s="37">
        <v>4192</v>
      </c>
      <c r="B1162" s="28"/>
      <c r="C1162" s="28" t="s">
        <v>1882</v>
      </c>
      <c r="D1162" s="28" t="s">
        <v>1883</v>
      </c>
      <c r="E1162" s="29">
        <v>1492</v>
      </c>
      <c r="F1162" s="9" t="s">
        <v>346</v>
      </c>
      <c r="G1162" s="22" t="s">
        <v>1018</v>
      </c>
      <c r="H1162" s="22" t="s">
        <v>166</v>
      </c>
      <c r="I1162" s="22" t="s">
        <v>58</v>
      </c>
      <c r="J1162" s="28" t="s">
        <v>1890</v>
      </c>
      <c r="K1162" s="9">
        <v>557</v>
      </c>
      <c r="M1162" s="9">
        <v>1</v>
      </c>
      <c r="N1162" s="9">
        <v>2</v>
      </c>
      <c r="P1162" s="9">
        <v>11</v>
      </c>
      <c r="Q1162" s="9">
        <v>4.5</v>
      </c>
      <c r="R1162" s="9">
        <v>49.5</v>
      </c>
      <c r="S1162" s="9">
        <v>8.91</v>
      </c>
      <c r="T1162" s="9">
        <v>3.645</v>
      </c>
      <c r="U1162" s="9">
        <v>32.476950000000002</v>
      </c>
      <c r="V1162" s="9">
        <v>2.4444444444444402</v>
      </c>
      <c r="X1162" s="9" t="s">
        <v>53</v>
      </c>
      <c r="Z1162" s="9">
        <v>2530</v>
      </c>
      <c r="AA1162" s="9">
        <v>2702</v>
      </c>
      <c r="AB1162" s="9">
        <v>5</v>
      </c>
      <c r="AC1162" s="9" t="s">
        <v>40</v>
      </c>
    </row>
    <row r="1163" spans="1:31" s="9" customFormat="1" x14ac:dyDescent="0.2">
      <c r="A1163" s="37">
        <v>4193</v>
      </c>
      <c r="B1163" s="28"/>
      <c r="C1163" s="28" t="s">
        <v>1882</v>
      </c>
      <c r="D1163" s="28" t="s">
        <v>1883</v>
      </c>
      <c r="E1163" s="29">
        <v>1492</v>
      </c>
      <c r="F1163" s="9" t="s">
        <v>346</v>
      </c>
      <c r="G1163" s="22" t="s">
        <v>1018</v>
      </c>
      <c r="H1163" s="22" t="s">
        <v>166</v>
      </c>
      <c r="I1163" s="22" t="s">
        <v>61</v>
      </c>
      <c r="J1163" s="28" t="s">
        <v>1891</v>
      </c>
      <c r="K1163" s="9">
        <v>557</v>
      </c>
      <c r="M1163" s="9">
        <v>1</v>
      </c>
      <c r="N1163" s="9">
        <v>3</v>
      </c>
      <c r="P1163" s="9">
        <v>11</v>
      </c>
      <c r="Q1163" s="9">
        <v>4.5</v>
      </c>
      <c r="R1163" s="9">
        <v>49.5</v>
      </c>
      <c r="S1163" s="9">
        <v>8.91</v>
      </c>
      <c r="T1163" s="9">
        <v>3.645</v>
      </c>
      <c r="U1163" s="9">
        <v>32.476950000000002</v>
      </c>
      <c r="V1163" s="9">
        <v>2.4444444444444402</v>
      </c>
      <c r="X1163" s="9" t="s">
        <v>53</v>
      </c>
      <c r="Z1163" s="9">
        <v>2530</v>
      </c>
      <c r="AA1163" s="9">
        <v>2702</v>
      </c>
      <c r="AB1163" s="9">
        <v>6</v>
      </c>
      <c r="AC1163" s="9" t="s">
        <v>40</v>
      </c>
    </row>
    <row r="1164" spans="1:31" s="9" customFormat="1" x14ac:dyDescent="0.2">
      <c r="A1164" s="37">
        <v>4193</v>
      </c>
      <c r="B1164" s="28"/>
      <c r="C1164" s="28" t="s">
        <v>1882</v>
      </c>
      <c r="D1164" s="28" t="s">
        <v>1883</v>
      </c>
      <c r="E1164" s="29">
        <v>1492</v>
      </c>
      <c r="G1164" s="22"/>
      <c r="H1164" s="22"/>
      <c r="I1164" s="22"/>
      <c r="J1164" s="28"/>
      <c r="U1164" s="17">
        <f>SUM(U1158:U1163)</f>
        <v>135.32062500000001</v>
      </c>
    </row>
    <row r="1165" spans="1:31" s="9" customFormat="1" x14ac:dyDescent="0.2">
      <c r="A1165" s="37">
        <v>4195</v>
      </c>
      <c r="B1165" s="26"/>
      <c r="C1165" s="26" t="s">
        <v>1892</v>
      </c>
      <c r="D1165" s="26" t="s">
        <v>1893</v>
      </c>
      <c r="E1165" s="27">
        <v>1492</v>
      </c>
      <c r="F1165" s="17" t="s">
        <v>165</v>
      </c>
      <c r="G1165" s="14" t="s">
        <v>1018</v>
      </c>
      <c r="H1165" s="14" t="s">
        <v>642</v>
      </c>
      <c r="I1165" s="14" t="s">
        <v>44</v>
      </c>
      <c r="J1165" s="26" t="s">
        <v>1894</v>
      </c>
      <c r="K1165" s="17">
        <v>558</v>
      </c>
      <c r="L1165" s="17"/>
      <c r="M1165" s="17">
        <v>1</v>
      </c>
      <c r="N1165" s="17">
        <v>0</v>
      </c>
      <c r="O1165" s="17"/>
      <c r="P1165" s="17">
        <v>5</v>
      </c>
      <c r="Q1165" s="17">
        <v>4</v>
      </c>
      <c r="R1165" s="17">
        <v>20</v>
      </c>
      <c r="S1165" s="17">
        <v>4.05</v>
      </c>
      <c r="T1165" s="17">
        <v>3.24</v>
      </c>
      <c r="U1165" s="17">
        <v>13.122</v>
      </c>
      <c r="V1165" s="17">
        <v>1.25</v>
      </c>
      <c r="W1165" s="17"/>
      <c r="X1165" s="17" t="s">
        <v>40</v>
      </c>
      <c r="Y1165" s="17"/>
      <c r="Z1165" s="17">
        <v>2530</v>
      </c>
      <c r="AA1165" s="17">
        <v>2705</v>
      </c>
      <c r="AB1165" s="17">
        <v>1</v>
      </c>
      <c r="AC1165" s="17">
        <v>1</v>
      </c>
      <c r="AD1165" s="17"/>
      <c r="AE1165" s="17"/>
    </row>
    <row r="1166" spans="1:31" s="9" customFormat="1" x14ac:dyDescent="0.2">
      <c r="A1166" s="37">
        <v>4196</v>
      </c>
      <c r="B1166" s="28"/>
      <c r="C1166" s="28" t="s">
        <v>1892</v>
      </c>
      <c r="D1166" s="28" t="s">
        <v>1893</v>
      </c>
      <c r="E1166" s="29">
        <v>1492</v>
      </c>
      <c r="F1166" s="30" t="s">
        <v>46</v>
      </c>
      <c r="G1166" s="31" t="s">
        <v>1018</v>
      </c>
      <c r="H1166" s="31" t="s">
        <v>642</v>
      </c>
      <c r="I1166" s="31" t="s">
        <v>178</v>
      </c>
      <c r="J1166" s="30" t="s">
        <v>1895</v>
      </c>
      <c r="K1166" s="30">
        <v>558</v>
      </c>
      <c r="L1166" s="30"/>
      <c r="M1166" s="30">
        <v>1</v>
      </c>
      <c r="N1166" s="30">
        <v>0</v>
      </c>
      <c r="O1166" s="30"/>
      <c r="P1166" s="30">
        <v>5</v>
      </c>
      <c r="Q1166" s="30">
        <v>2.5</v>
      </c>
      <c r="R1166" s="30">
        <v>12.5</v>
      </c>
      <c r="S1166" s="30">
        <v>4.05</v>
      </c>
      <c r="T1166" s="30">
        <v>2.0249999999999999</v>
      </c>
      <c r="U1166" s="30">
        <v>8.2012499999999999</v>
      </c>
      <c r="V1166" s="30">
        <v>2</v>
      </c>
      <c r="W1166" s="30"/>
      <c r="X1166" s="30" t="s">
        <v>53</v>
      </c>
      <c r="Y1166" s="30"/>
      <c r="Z1166" s="30">
        <v>2530</v>
      </c>
      <c r="AA1166" s="30">
        <v>2705</v>
      </c>
      <c r="AB1166" s="9">
        <v>2</v>
      </c>
      <c r="AC1166" s="9" t="s">
        <v>40</v>
      </c>
    </row>
    <row r="1167" spans="1:31" s="9" customFormat="1" x14ac:dyDescent="0.2">
      <c r="A1167" s="37">
        <v>4197</v>
      </c>
      <c r="B1167" s="28"/>
      <c r="C1167" s="28" t="s">
        <v>1892</v>
      </c>
      <c r="D1167" s="28" t="s">
        <v>1893</v>
      </c>
      <c r="E1167" s="29">
        <v>1492</v>
      </c>
      <c r="F1167" s="9" t="s">
        <v>430</v>
      </c>
      <c r="G1167" s="22" t="s">
        <v>1018</v>
      </c>
      <c r="H1167" s="22" t="s">
        <v>642</v>
      </c>
      <c r="I1167" s="22" t="s">
        <v>227</v>
      </c>
      <c r="J1167" s="28" t="s">
        <v>1896</v>
      </c>
      <c r="K1167" s="9">
        <v>558</v>
      </c>
      <c r="M1167" s="9">
        <v>1</v>
      </c>
      <c r="N1167" s="9">
        <v>-1</v>
      </c>
      <c r="P1167" s="9">
        <v>5</v>
      </c>
      <c r="Q1167" s="9">
        <v>2.5</v>
      </c>
      <c r="R1167" s="9">
        <v>12.5</v>
      </c>
      <c r="S1167" s="9">
        <v>4.05</v>
      </c>
      <c r="T1167" s="9">
        <v>2.0249999999999999</v>
      </c>
      <c r="U1167" s="9">
        <v>8.2012499999999999</v>
      </c>
      <c r="V1167" s="9">
        <v>2</v>
      </c>
      <c r="X1167" s="9" t="s">
        <v>53</v>
      </c>
      <c r="Z1167" s="9">
        <v>2530</v>
      </c>
      <c r="AA1167" s="9">
        <v>2705</v>
      </c>
      <c r="AB1167" s="9">
        <v>3</v>
      </c>
      <c r="AC1167" s="9" t="s">
        <v>40</v>
      </c>
    </row>
    <row r="1168" spans="1:31" s="9" customFormat="1" x14ac:dyDescent="0.2">
      <c r="A1168" s="37">
        <v>4198</v>
      </c>
      <c r="B1168" s="28"/>
      <c r="C1168" s="28" t="s">
        <v>1892</v>
      </c>
      <c r="D1168" s="28" t="s">
        <v>1893</v>
      </c>
      <c r="E1168" s="29">
        <v>1492</v>
      </c>
      <c r="F1168" s="9" t="s">
        <v>1897</v>
      </c>
      <c r="G1168" s="22" t="s">
        <v>1018</v>
      </c>
      <c r="H1168" s="22" t="s">
        <v>642</v>
      </c>
      <c r="I1168" s="22" t="s">
        <v>266</v>
      </c>
      <c r="J1168" s="28" t="s">
        <v>1898</v>
      </c>
      <c r="K1168" s="9">
        <v>558</v>
      </c>
      <c r="M1168" s="9">
        <v>1</v>
      </c>
      <c r="N1168" s="9">
        <v>1</v>
      </c>
      <c r="P1168" s="9">
        <v>8</v>
      </c>
      <c r="Q1168" s="9">
        <v>5.5</v>
      </c>
      <c r="R1168" s="9">
        <v>44</v>
      </c>
      <c r="S1168" s="9">
        <v>6.48</v>
      </c>
      <c r="T1168" s="9">
        <v>4.4550000000000001</v>
      </c>
      <c r="U1168" s="9">
        <v>28.868400000000001</v>
      </c>
      <c r="V1168" s="9">
        <v>1.4545454545454499</v>
      </c>
      <c r="X1168" s="9" t="s">
        <v>53</v>
      </c>
      <c r="Z1168" s="9">
        <v>2530</v>
      </c>
      <c r="AA1168" s="9">
        <v>2705</v>
      </c>
      <c r="AB1168" s="9">
        <v>4</v>
      </c>
      <c r="AC1168" s="9" t="s">
        <v>40</v>
      </c>
    </row>
    <row r="1169" spans="1:31" s="9" customFormat="1" x14ac:dyDescent="0.2">
      <c r="A1169" s="37">
        <v>4199</v>
      </c>
      <c r="B1169" s="28"/>
      <c r="C1169" s="28" t="s">
        <v>1892</v>
      </c>
      <c r="D1169" s="28" t="s">
        <v>1893</v>
      </c>
      <c r="E1169" s="29">
        <v>1492</v>
      </c>
      <c r="F1169" s="9" t="s">
        <v>346</v>
      </c>
      <c r="G1169" s="22" t="s">
        <v>1018</v>
      </c>
      <c r="H1169" s="22" t="s">
        <v>642</v>
      </c>
      <c r="I1169" s="22" t="s">
        <v>58</v>
      </c>
      <c r="J1169" s="28" t="s">
        <v>1899</v>
      </c>
      <c r="K1169" s="9">
        <v>558</v>
      </c>
      <c r="M1169" s="9">
        <v>1</v>
      </c>
      <c r="N1169" s="9">
        <v>2</v>
      </c>
      <c r="P1169" s="9">
        <v>8</v>
      </c>
      <c r="Q1169" s="9">
        <v>5.5</v>
      </c>
      <c r="R1169" s="9">
        <v>44</v>
      </c>
      <c r="S1169" s="9">
        <v>6.48</v>
      </c>
      <c r="T1169" s="9">
        <v>4.4550000000000001</v>
      </c>
      <c r="U1169" s="9">
        <v>28.868400000000001</v>
      </c>
      <c r="V1169" s="9">
        <v>1.4545454545454499</v>
      </c>
      <c r="X1169" s="9" t="s">
        <v>53</v>
      </c>
      <c r="Z1169" s="9">
        <v>2530</v>
      </c>
      <c r="AA1169" s="9">
        <v>2705</v>
      </c>
      <c r="AB1169" s="9">
        <v>5</v>
      </c>
      <c r="AC1169" s="9" t="s">
        <v>40</v>
      </c>
    </row>
    <row r="1170" spans="1:31" s="9" customFormat="1" x14ac:dyDescent="0.2">
      <c r="A1170" s="37">
        <v>4200</v>
      </c>
      <c r="B1170" s="28"/>
      <c r="C1170" s="28" t="s">
        <v>1892</v>
      </c>
      <c r="D1170" s="28" t="s">
        <v>1893</v>
      </c>
      <c r="E1170" s="29">
        <v>1492</v>
      </c>
      <c r="F1170" s="9" t="s">
        <v>1900</v>
      </c>
      <c r="G1170" s="22" t="s">
        <v>1018</v>
      </c>
      <c r="H1170" s="22" t="s">
        <v>642</v>
      </c>
      <c r="I1170" s="22" t="s">
        <v>235</v>
      </c>
      <c r="J1170" s="28" t="s">
        <v>1901</v>
      </c>
      <c r="K1170" s="9">
        <v>558</v>
      </c>
      <c r="M1170" s="9">
        <v>2</v>
      </c>
      <c r="N1170" s="9">
        <v>0</v>
      </c>
      <c r="P1170" s="9">
        <v>4</v>
      </c>
      <c r="Q1170" s="9">
        <v>2.5</v>
      </c>
      <c r="R1170" s="9">
        <v>10</v>
      </c>
      <c r="S1170" s="9">
        <v>3.24</v>
      </c>
      <c r="T1170" s="9">
        <v>2.0249999999999999</v>
      </c>
      <c r="U1170" s="9">
        <v>6.5609999999999999</v>
      </c>
      <c r="V1170" s="9">
        <v>1.6</v>
      </c>
      <c r="X1170" s="9" t="s">
        <v>448</v>
      </c>
      <c r="Z1170" s="9">
        <v>2530</v>
      </c>
      <c r="AA1170" s="9">
        <v>2705</v>
      </c>
      <c r="AB1170" s="9">
        <v>6</v>
      </c>
      <c r="AC1170" s="9" t="s">
        <v>40</v>
      </c>
    </row>
    <row r="1171" spans="1:31" s="9" customFormat="1" x14ac:dyDescent="0.2">
      <c r="A1171" s="37">
        <v>4200</v>
      </c>
      <c r="B1171" s="28"/>
      <c r="C1171" s="28" t="s">
        <v>1892</v>
      </c>
      <c r="D1171" s="28" t="s">
        <v>1893</v>
      </c>
      <c r="E1171" s="29">
        <v>1492</v>
      </c>
      <c r="G1171" s="22"/>
      <c r="H1171" s="22"/>
      <c r="I1171" s="22"/>
      <c r="J1171" s="28"/>
      <c r="U1171" s="17">
        <f>SUM(U1165:U1170)</f>
        <v>93.822300000000013</v>
      </c>
    </row>
    <row r="1172" spans="1:31" s="9" customFormat="1" x14ac:dyDescent="0.2">
      <c r="A1172" s="37">
        <v>4202</v>
      </c>
      <c r="B1172" s="26"/>
      <c r="C1172" s="26" t="s">
        <v>1902</v>
      </c>
      <c r="D1172" s="26" t="s">
        <v>1903</v>
      </c>
      <c r="E1172" s="27">
        <v>1492</v>
      </c>
      <c r="F1172" s="17" t="s">
        <v>165</v>
      </c>
      <c r="G1172" s="14" t="s">
        <v>1018</v>
      </c>
      <c r="H1172" s="14" t="s">
        <v>513</v>
      </c>
      <c r="I1172" s="14" t="s">
        <v>845</v>
      </c>
      <c r="J1172" s="26" t="s">
        <v>1904</v>
      </c>
      <c r="K1172" s="17">
        <v>559</v>
      </c>
      <c r="L1172" s="17"/>
      <c r="M1172" s="17">
        <v>1</v>
      </c>
      <c r="N1172" s="17">
        <v>0</v>
      </c>
      <c r="O1172" s="17"/>
      <c r="P1172" s="17">
        <v>6</v>
      </c>
      <c r="Q1172" s="17">
        <v>4</v>
      </c>
      <c r="R1172" s="17">
        <v>24</v>
      </c>
      <c r="S1172" s="17">
        <v>4.8600000000000003</v>
      </c>
      <c r="T1172" s="17">
        <v>3.24</v>
      </c>
      <c r="U1172" s="17">
        <v>15.7464</v>
      </c>
      <c r="V1172" s="17">
        <v>1.5</v>
      </c>
      <c r="W1172" s="17"/>
      <c r="X1172" s="17" t="s">
        <v>40</v>
      </c>
      <c r="Y1172" s="17"/>
      <c r="Z1172" s="17">
        <v>2540</v>
      </c>
      <c r="AA1172" s="17">
        <v>2760</v>
      </c>
      <c r="AB1172" s="17">
        <v>1</v>
      </c>
      <c r="AC1172" s="17">
        <v>1</v>
      </c>
      <c r="AD1172" s="17"/>
      <c r="AE1172" s="17"/>
    </row>
    <row r="1173" spans="1:31" s="9" customFormat="1" x14ac:dyDescent="0.2">
      <c r="A1173" s="37">
        <v>4203</v>
      </c>
      <c r="B1173" s="28"/>
      <c r="C1173" s="28" t="s">
        <v>1902</v>
      </c>
      <c r="D1173" s="28" t="s">
        <v>1903</v>
      </c>
      <c r="E1173" s="29">
        <v>1492</v>
      </c>
      <c r="F1173" s="30" t="s">
        <v>46</v>
      </c>
      <c r="G1173" s="31" t="s">
        <v>1018</v>
      </c>
      <c r="H1173" s="31" t="s">
        <v>513</v>
      </c>
      <c r="I1173" s="31" t="s">
        <v>847</v>
      </c>
      <c r="J1173" s="30" t="s">
        <v>1905</v>
      </c>
      <c r="K1173" s="30">
        <v>559</v>
      </c>
      <c r="L1173" s="30"/>
      <c r="M1173" s="30">
        <v>1</v>
      </c>
      <c r="N1173" s="30">
        <v>-1</v>
      </c>
      <c r="O1173" s="30"/>
      <c r="P1173" s="30">
        <v>6</v>
      </c>
      <c r="Q1173" s="30">
        <v>4</v>
      </c>
      <c r="R1173" s="30">
        <v>24</v>
      </c>
      <c r="S1173" s="30">
        <v>4.8600000000000003</v>
      </c>
      <c r="T1173" s="30">
        <v>3.24</v>
      </c>
      <c r="U1173" s="30">
        <v>15.7464</v>
      </c>
      <c r="V1173" s="30">
        <v>1.5</v>
      </c>
      <c r="W1173" s="30"/>
      <c r="X1173" s="30" t="s">
        <v>53</v>
      </c>
      <c r="Y1173" s="30"/>
      <c r="Z1173" s="30">
        <v>2540</v>
      </c>
      <c r="AA1173" s="30">
        <v>2760</v>
      </c>
      <c r="AB1173" s="9">
        <v>2</v>
      </c>
      <c r="AC1173" s="9" t="s">
        <v>40</v>
      </c>
    </row>
    <row r="1174" spans="1:31" s="9" customFormat="1" x14ac:dyDescent="0.2">
      <c r="A1174" s="37">
        <v>4204</v>
      </c>
      <c r="B1174" s="28"/>
      <c r="C1174" s="28" t="s">
        <v>1902</v>
      </c>
      <c r="D1174" s="28" t="s">
        <v>1903</v>
      </c>
      <c r="E1174" s="29">
        <v>1492</v>
      </c>
      <c r="F1174" s="9" t="s">
        <v>430</v>
      </c>
      <c r="G1174" s="22" t="s">
        <v>1018</v>
      </c>
      <c r="H1174" s="22" t="s">
        <v>513</v>
      </c>
      <c r="I1174" s="22" t="s">
        <v>1032</v>
      </c>
      <c r="J1174" s="28" t="s">
        <v>1906</v>
      </c>
      <c r="K1174" s="9">
        <v>559</v>
      </c>
      <c r="M1174" s="9">
        <v>1</v>
      </c>
      <c r="N1174" s="9">
        <v>-2</v>
      </c>
      <c r="P1174" s="9">
        <v>6</v>
      </c>
      <c r="Q1174" s="9">
        <v>4</v>
      </c>
      <c r="R1174" s="9">
        <v>24</v>
      </c>
      <c r="S1174" s="9">
        <v>4.8600000000000003</v>
      </c>
      <c r="T1174" s="9">
        <v>3.24</v>
      </c>
      <c r="U1174" s="9">
        <v>15.7464</v>
      </c>
      <c r="V1174" s="9">
        <v>1.5</v>
      </c>
      <c r="X1174" s="9" t="s">
        <v>1907</v>
      </c>
      <c r="Z1174" s="9">
        <v>2540</v>
      </c>
      <c r="AA1174" s="9">
        <v>2760</v>
      </c>
      <c r="AB1174" s="9">
        <v>3</v>
      </c>
      <c r="AC1174" s="9" t="s">
        <v>40</v>
      </c>
    </row>
    <row r="1175" spans="1:31" s="9" customFormat="1" x14ac:dyDescent="0.2">
      <c r="A1175" s="37">
        <v>4205</v>
      </c>
      <c r="B1175" s="28"/>
      <c r="C1175" s="28" t="s">
        <v>1902</v>
      </c>
      <c r="D1175" s="28" t="s">
        <v>1903</v>
      </c>
      <c r="E1175" s="29">
        <v>1492</v>
      </c>
      <c r="F1175" s="9" t="s">
        <v>1908</v>
      </c>
      <c r="G1175" s="22" t="s">
        <v>1018</v>
      </c>
      <c r="H1175" s="22" t="s">
        <v>513</v>
      </c>
      <c r="I1175" s="22" t="s">
        <v>1909</v>
      </c>
      <c r="J1175" s="28" t="s">
        <v>1910</v>
      </c>
      <c r="K1175" s="9">
        <v>559</v>
      </c>
      <c r="M1175" s="9">
        <v>1</v>
      </c>
      <c r="N1175" s="9">
        <v>1</v>
      </c>
      <c r="P1175" s="9">
        <v>9</v>
      </c>
      <c r="Q1175" s="9">
        <v>3.5</v>
      </c>
      <c r="R1175" s="9">
        <v>31.5</v>
      </c>
      <c r="S1175" s="9">
        <v>7.29</v>
      </c>
      <c r="T1175" s="9">
        <v>2.835</v>
      </c>
      <c r="U1175" s="9">
        <v>20.667149999999999</v>
      </c>
      <c r="V1175" s="9">
        <v>2.5714285714285698</v>
      </c>
      <c r="X1175" s="9" t="s">
        <v>53</v>
      </c>
      <c r="Z1175" s="9">
        <v>2540</v>
      </c>
      <c r="AA1175" s="9">
        <v>2760</v>
      </c>
      <c r="AB1175" s="9">
        <v>4</v>
      </c>
      <c r="AC1175" s="9" t="s">
        <v>40</v>
      </c>
    </row>
    <row r="1176" spans="1:31" s="9" customFormat="1" x14ac:dyDescent="0.2">
      <c r="A1176" s="37">
        <v>4206</v>
      </c>
      <c r="B1176" s="28"/>
      <c r="C1176" s="28" t="s">
        <v>1902</v>
      </c>
      <c r="D1176" s="28" t="s">
        <v>1903</v>
      </c>
      <c r="E1176" s="29">
        <v>1492</v>
      </c>
      <c r="F1176" s="9" t="s">
        <v>1911</v>
      </c>
      <c r="G1176" s="22" t="s">
        <v>1018</v>
      </c>
      <c r="H1176" s="22" t="s">
        <v>513</v>
      </c>
      <c r="I1176" s="22" t="s">
        <v>1912</v>
      </c>
      <c r="J1176" s="28" t="s">
        <v>1913</v>
      </c>
      <c r="K1176" s="9">
        <v>559</v>
      </c>
      <c r="M1176" s="9">
        <v>1</v>
      </c>
      <c r="N1176" s="9">
        <v>1</v>
      </c>
      <c r="P1176" s="9">
        <v>6.5</v>
      </c>
      <c r="Q1176" s="9">
        <v>3.5</v>
      </c>
      <c r="R1176" s="9">
        <v>22.75</v>
      </c>
      <c r="S1176" s="9">
        <v>5.2649999999999997</v>
      </c>
      <c r="T1176" s="9">
        <v>2.835</v>
      </c>
      <c r="U1176" s="9">
        <v>14.926275</v>
      </c>
      <c r="V1176" s="9">
        <v>1.8571428571428501</v>
      </c>
      <c r="X1176" s="9" t="s">
        <v>53</v>
      </c>
      <c r="Z1176" s="9">
        <v>2540</v>
      </c>
      <c r="AA1176" s="9">
        <v>2760</v>
      </c>
      <c r="AB1176" s="9">
        <v>5</v>
      </c>
      <c r="AC1176" s="9" t="s">
        <v>40</v>
      </c>
    </row>
    <row r="1177" spans="1:31" s="9" customFormat="1" x14ac:dyDescent="0.2">
      <c r="A1177" s="37">
        <v>4207</v>
      </c>
      <c r="B1177" s="28"/>
      <c r="C1177" s="28" t="s">
        <v>1902</v>
      </c>
      <c r="D1177" s="28" t="s">
        <v>1903</v>
      </c>
      <c r="E1177" s="29">
        <v>1492</v>
      </c>
      <c r="F1177" s="9" t="s">
        <v>1914</v>
      </c>
      <c r="G1177" s="22" t="s">
        <v>1018</v>
      </c>
      <c r="H1177" s="22" t="s">
        <v>513</v>
      </c>
      <c r="I1177" s="22" t="s">
        <v>1915</v>
      </c>
      <c r="J1177" s="28" t="s">
        <v>1916</v>
      </c>
      <c r="K1177" s="9">
        <v>559</v>
      </c>
      <c r="M1177" s="9">
        <v>1</v>
      </c>
      <c r="N1177" s="9">
        <v>2</v>
      </c>
      <c r="P1177" s="9">
        <v>6.5</v>
      </c>
      <c r="Q1177" s="9">
        <v>3.5</v>
      </c>
      <c r="R1177" s="9">
        <v>22.75</v>
      </c>
      <c r="S1177" s="9">
        <v>5.2649999999999997</v>
      </c>
      <c r="T1177" s="9">
        <v>2.835</v>
      </c>
      <c r="U1177" s="9">
        <v>14.926275</v>
      </c>
      <c r="V1177" s="9">
        <v>1.8571428571428501</v>
      </c>
      <c r="X1177" s="9" t="s">
        <v>53</v>
      </c>
      <c r="Z1177" s="9">
        <v>2540</v>
      </c>
      <c r="AA1177" s="9">
        <v>2760</v>
      </c>
      <c r="AB1177" s="9">
        <v>6</v>
      </c>
      <c r="AC1177" s="9" t="s">
        <v>40</v>
      </c>
    </row>
    <row r="1178" spans="1:31" s="9" customFormat="1" x14ac:dyDescent="0.2">
      <c r="A1178" s="37">
        <v>4207</v>
      </c>
      <c r="B1178" s="28"/>
      <c r="C1178" s="28" t="s">
        <v>1902</v>
      </c>
      <c r="D1178" s="28" t="s">
        <v>1903</v>
      </c>
      <c r="E1178" s="29">
        <v>1492</v>
      </c>
      <c r="G1178" s="22"/>
      <c r="H1178" s="22"/>
      <c r="I1178" s="22"/>
      <c r="J1178" s="28"/>
      <c r="U1178" s="17">
        <f>SUM(U1172:U1177)</f>
        <v>97.758900000000011</v>
      </c>
    </row>
    <row r="1179" spans="1:31" s="9" customFormat="1" x14ac:dyDescent="0.2">
      <c r="A1179" s="37">
        <v>4209</v>
      </c>
      <c r="B1179" s="26"/>
      <c r="C1179" s="26" t="s">
        <v>1917</v>
      </c>
      <c r="D1179" s="26" t="s">
        <v>1918</v>
      </c>
      <c r="E1179" s="27">
        <v>1492</v>
      </c>
      <c r="F1179" s="17" t="s">
        <v>165</v>
      </c>
      <c r="G1179" s="14" t="s">
        <v>1018</v>
      </c>
      <c r="H1179" s="14" t="s">
        <v>584</v>
      </c>
      <c r="I1179" s="14" t="s">
        <v>44</v>
      </c>
      <c r="J1179" s="26" t="s">
        <v>1919</v>
      </c>
      <c r="K1179" s="17">
        <v>560</v>
      </c>
      <c r="L1179" s="17"/>
      <c r="M1179" s="17">
        <v>1</v>
      </c>
      <c r="N1179" s="17">
        <v>0</v>
      </c>
      <c r="O1179" s="17"/>
      <c r="P1179" s="17">
        <v>6.5</v>
      </c>
      <c r="Q1179" s="17">
        <v>3.5</v>
      </c>
      <c r="R1179" s="17">
        <v>22.75</v>
      </c>
      <c r="S1179" s="17">
        <v>5.2649999999999997</v>
      </c>
      <c r="T1179" s="17">
        <v>2.835</v>
      </c>
      <c r="U1179" s="17">
        <v>14.926275</v>
      </c>
      <c r="V1179" s="17">
        <v>1.8571428571428501</v>
      </c>
      <c r="W1179" s="17"/>
      <c r="X1179" s="17" t="s">
        <v>40</v>
      </c>
      <c r="Y1179" s="17"/>
      <c r="Z1179" s="17">
        <v>2538</v>
      </c>
      <c r="AA1179" s="17">
        <v>2756</v>
      </c>
      <c r="AB1179" s="17">
        <v>1</v>
      </c>
      <c r="AC1179" s="17">
        <v>1</v>
      </c>
      <c r="AD1179" s="17"/>
      <c r="AE1179" s="17"/>
    </row>
    <row r="1180" spans="1:31" s="9" customFormat="1" x14ac:dyDescent="0.2">
      <c r="A1180" s="37">
        <v>4210</v>
      </c>
      <c r="B1180" s="28"/>
      <c r="C1180" s="28" t="s">
        <v>1917</v>
      </c>
      <c r="D1180" s="28" t="s">
        <v>1918</v>
      </c>
      <c r="E1180" s="29">
        <v>1492</v>
      </c>
      <c r="F1180" s="9" t="s">
        <v>516</v>
      </c>
      <c r="G1180" s="22" t="s">
        <v>1018</v>
      </c>
      <c r="H1180" s="22" t="s">
        <v>584</v>
      </c>
      <c r="I1180" s="22" t="s">
        <v>178</v>
      </c>
      <c r="J1180" s="28" t="s">
        <v>1920</v>
      </c>
      <c r="K1180" s="9">
        <v>560</v>
      </c>
      <c r="M1180" s="9">
        <v>1</v>
      </c>
      <c r="N1180" s="9">
        <v>0</v>
      </c>
      <c r="P1180" s="9">
        <v>3.5</v>
      </c>
      <c r="Q1180" s="9">
        <v>2.5</v>
      </c>
      <c r="R1180" s="9">
        <v>8.75</v>
      </c>
      <c r="S1180" s="9">
        <v>2.835</v>
      </c>
      <c r="T1180" s="9">
        <v>2.0249999999999999</v>
      </c>
      <c r="U1180" s="9">
        <v>5.740875</v>
      </c>
      <c r="V1180" s="9">
        <v>1.4</v>
      </c>
      <c r="X1180" s="9" t="s">
        <v>53</v>
      </c>
      <c r="Z1180" s="9">
        <v>2538</v>
      </c>
      <c r="AA1180" s="9">
        <v>2756</v>
      </c>
      <c r="AB1180" s="9">
        <v>2</v>
      </c>
      <c r="AC1180" s="9" t="s">
        <v>40</v>
      </c>
    </row>
    <row r="1181" spans="1:31" s="9" customFormat="1" x14ac:dyDescent="0.2">
      <c r="A1181" s="37">
        <v>4211</v>
      </c>
      <c r="B1181" s="28"/>
      <c r="C1181" s="28" t="s">
        <v>1917</v>
      </c>
      <c r="D1181" s="28" t="s">
        <v>1918</v>
      </c>
      <c r="E1181" s="29">
        <v>1492</v>
      </c>
      <c r="F1181" s="9" t="s">
        <v>1094</v>
      </c>
      <c r="G1181" s="22" t="s">
        <v>1018</v>
      </c>
      <c r="H1181" s="22" t="s">
        <v>584</v>
      </c>
      <c r="I1181" s="22" t="s">
        <v>227</v>
      </c>
      <c r="J1181" s="28" t="s">
        <v>1921</v>
      </c>
      <c r="K1181" s="9">
        <v>560</v>
      </c>
      <c r="M1181" s="9">
        <v>1</v>
      </c>
      <c r="N1181" s="9">
        <v>1</v>
      </c>
      <c r="P1181" s="9">
        <v>3.5</v>
      </c>
      <c r="Q1181" s="9">
        <v>2.5</v>
      </c>
      <c r="R1181" s="9">
        <v>8.75</v>
      </c>
      <c r="S1181" s="9">
        <v>2.835</v>
      </c>
      <c r="T1181" s="9">
        <v>2.0249999999999999</v>
      </c>
      <c r="U1181" s="9">
        <v>5.740875</v>
      </c>
      <c r="V1181" s="9">
        <v>1.4</v>
      </c>
      <c r="X1181" s="9" t="s">
        <v>53</v>
      </c>
      <c r="Z1181" s="9">
        <v>2538</v>
      </c>
      <c r="AA1181" s="9">
        <v>2756</v>
      </c>
      <c r="AB1181" s="9">
        <v>3</v>
      </c>
      <c r="AC1181" s="9" t="s">
        <v>40</v>
      </c>
    </row>
    <row r="1182" spans="1:31" s="9" customFormat="1" x14ac:dyDescent="0.2">
      <c r="A1182" s="37">
        <v>4212</v>
      </c>
      <c r="B1182" s="28"/>
      <c r="C1182" s="28" t="s">
        <v>1917</v>
      </c>
      <c r="D1182" s="28" t="s">
        <v>1918</v>
      </c>
      <c r="E1182" s="29">
        <v>1492</v>
      </c>
      <c r="F1182" s="9" t="s">
        <v>346</v>
      </c>
      <c r="G1182" s="22" t="s">
        <v>1018</v>
      </c>
      <c r="H1182" s="22" t="s">
        <v>584</v>
      </c>
      <c r="I1182" s="22" t="s">
        <v>266</v>
      </c>
      <c r="J1182" s="28" t="s">
        <v>1922</v>
      </c>
      <c r="K1182" s="9">
        <v>560</v>
      </c>
      <c r="M1182" s="9">
        <v>1</v>
      </c>
      <c r="N1182" s="9">
        <v>2</v>
      </c>
      <c r="P1182" s="9">
        <v>10</v>
      </c>
      <c r="Q1182" s="9">
        <v>3.5</v>
      </c>
      <c r="R1182" s="9">
        <v>35</v>
      </c>
      <c r="S1182" s="9">
        <v>8.1</v>
      </c>
      <c r="T1182" s="9">
        <v>2.835</v>
      </c>
      <c r="U1182" s="9">
        <v>22.9635</v>
      </c>
      <c r="V1182" s="9">
        <v>2.8571428571428501</v>
      </c>
      <c r="X1182" s="9" t="s">
        <v>53</v>
      </c>
      <c r="Z1182" s="9">
        <v>2538</v>
      </c>
      <c r="AA1182" s="9">
        <v>2756</v>
      </c>
      <c r="AB1182" s="9">
        <v>4</v>
      </c>
      <c r="AC1182" s="9" t="s">
        <v>40</v>
      </c>
    </row>
    <row r="1183" spans="1:31" s="9" customFormat="1" x14ac:dyDescent="0.2">
      <c r="A1183" s="37">
        <v>4213</v>
      </c>
      <c r="B1183" s="28"/>
      <c r="C1183" s="28" t="s">
        <v>1917</v>
      </c>
      <c r="D1183" s="28" t="s">
        <v>1918</v>
      </c>
      <c r="E1183" s="29">
        <v>1492</v>
      </c>
      <c r="F1183" s="9" t="s">
        <v>346</v>
      </c>
      <c r="G1183" s="22" t="s">
        <v>1018</v>
      </c>
      <c r="H1183" s="22" t="s">
        <v>584</v>
      </c>
      <c r="I1183" s="22" t="s">
        <v>58</v>
      </c>
      <c r="J1183" s="28" t="s">
        <v>1923</v>
      </c>
      <c r="K1183" s="9">
        <v>560</v>
      </c>
      <c r="M1183" s="9">
        <v>1</v>
      </c>
      <c r="N1183" s="9">
        <v>3</v>
      </c>
      <c r="P1183" s="9">
        <v>10</v>
      </c>
      <c r="Q1183" s="9">
        <v>3.5</v>
      </c>
      <c r="R1183" s="9">
        <v>35</v>
      </c>
      <c r="S1183" s="9">
        <v>8.1</v>
      </c>
      <c r="T1183" s="9">
        <v>2.835</v>
      </c>
      <c r="U1183" s="9">
        <v>22.9635</v>
      </c>
      <c r="V1183" s="9">
        <v>2.8571428571428501</v>
      </c>
      <c r="X1183" s="9" t="s">
        <v>53</v>
      </c>
      <c r="Z1183" s="9">
        <v>2538</v>
      </c>
      <c r="AA1183" s="9">
        <v>2756</v>
      </c>
      <c r="AB1183" s="9">
        <v>5</v>
      </c>
      <c r="AC1183" s="9" t="s">
        <v>40</v>
      </c>
    </row>
    <row r="1184" spans="1:31" s="9" customFormat="1" x14ac:dyDescent="0.2">
      <c r="A1184" s="37">
        <v>4213</v>
      </c>
      <c r="B1184" s="28"/>
      <c r="C1184" s="28" t="s">
        <v>1917</v>
      </c>
      <c r="D1184" s="28" t="s">
        <v>1918</v>
      </c>
      <c r="E1184" s="29">
        <v>1492</v>
      </c>
      <c r="G1184" s="22"/>
      <c r="H1184" s="22"/>
      <c r="I1184" s="22"/>
      <c r="J1184" s="28"/>
      <c r="U1184" s="17">
        <f>SUM(U1179:U1183)</f>
        <v>72.335025000000002</v>
      </c>
    </row>
    <row r="1185" spans="1:31" s="9" customFormat="1" x14ac:dyDescent="0.2">
      <c r="A1185" s="37">
        <v>4215</v>
      </c>
      <c r="B1185" s="26"/>
      <c r="C1185" s="26" t="s">
        <v>1924</v>
      </c>
      <c r="D1185" s="26" t="s">
        <v>1925</v>
      </c>
      <c r="E1185" s="27">
        <v>1492</v>
      </c>
      <c r="F1185" s="17" t="s">
        <v>90</v>
      </c>
      <c r="G1185" s="14" t="s">
        <v>1018</v>
      </c>
      <c r="H1185" s="14" t="s">
        <v>593</v>
      </c>
      <c r="I1185" s="14" t="s">
        <v>44</v>
      </c>
      <c r="J1185" s="26" t="s">
        <v>1926</v>
      </c>
      <c r="K1185" s="17">
        <v>561</v>
      </c>
      <c r="L1185" s="17"/>
      <c r="M1185" s="17">
        <v>1</v>
      </c>
      <c r="N1185" s="17">
        <v>0</v>
      </c>
      <c r="O1185" s="17"/>
      <c r="P1185" s="17">
        <v>4</v>
      </c>
      <c r="Q1185" s="17">
        <v>4</v>
      </c>
      <c r="R1185" s="17">
        <v>16</v>
      </c>
      <c r="S1185" s="17">
        <v>3.24</v>
      </c>
      <c r="T1185" s="17">
        <v>3.24</v>
      </c>
      <c r="U1185" s="17">
        <v>10.4976</v>
      </c>
      <c r="V1185" s="17">
        <v>1</v>
      </c>
      <c r="W1185" s="17"/>
      <c r="X1185" s="17" t="s">
        <v>40</v>
      </c>
      <c r="Y1185" s="17"/>
      <c r="Z1185" s="17">
        <v>2540</v>
      </c>
      <c r="AA1185" s="17">
        <v>2751</v>
      </c>
      <c r="AB1185" s="17">
        <v>1</v>
      </c>
      <c r="AC1185" s="17">
        <v>1</v>
      </c>
      <c r="AD1185" s="17"/>
      <c r="AE1185" s="17"/>
    </row>
    <row r="1186" spans="1:31" s="9" customFormat="1" x14ac:dyDescent="0.2">
      <c r="A1186" s="37">
        <v>4216</v>
      </c>
      <c r="B1186" s="28"/>
      <c r="C1186" s="28" t="s">
        <v>1924</v>
      </c>
      <c r="D1186" s="28" t="s">
        <v>1925</v>
      </c>
      <c r="E1186" s="29">
        <v>1492</v>
      </c>
      <c r="F1186" s="30" t="s">
        <v>46</v>
      </c>
      <c r="G1186" s="31" t="s">
        <v>1018</v>
      </c>
      <c r="H1186" s="31" t="s">
        <v>593</v>
      </c>
      <c r="I1186" s="31" t="s">
        <v>178</v>
      </c>
      <c r="J1186" s="30" t="s">
        <v>1927</v>
      </c>
      <c r="K1186" s="30">
        <v>561</v>
      </c>
      <c r="L1186" s="30"/>
      <c r="M1186" s="30">
        <v>1</v>
      </c>
      <c r="N1186" s="30">
        <v>0</v>
      </c>
      <c r="O1186" s="30"/>
      <c r="P1186" s="30">
        <v>4.5</v>
      </c>
      <c r="Q1186" s="30">
        <v>4</v>
      </c>
      <c r="R1186" s="30">
        <v>18</v>
      </c>
      <c r="S1186" s="30">
        <v>3.645</v>
      </c>
      <c r="T1186" s="30">
        <v>3.24</v>
      </c>
      <c r="U1186" s="30">
        <v>11.809799999999999</v>
      </c>
      <c r="V1186" s="30">
        <v>1.125</v>
      </c>
      <c r="W1186" s="30"/>
      <c r="X1186" s="30" t="s">
        <v>53</v>
      </c>
      <c r="Y1186" s="30"/>
      <c r="Z1186" s="30">
        <v>2540</v>
      </c>
      <c r="AA1186" s="30">
        <v>2751</v>
      </c>
      <c r="AB1186" s="9">
        <v>2</v>
      </c>
      <c r="AC1186" s="9" t="s">
        <v>40</v>
      </c>
    </row>
    <row r="1187" spans="1:31" s="9" customFormat="1" x14ac:dyDescent="0.2">
      <c r="A1187" s="37">
        <v>4217</v>
      </c>
      <c r="B1187" s="28"/>
      <c r="C1187" s="28" t="s">
        <v>1924</v>
      </c>
      <c r="D1187" s="28" t="s">
        <v>1925</v>
      </c>
      <c r="E1187" s="29">
        <v>1492</v>
      </c>
      <c r="F1187" s="9" t="s">
        <v>430</v>
      </c>
      <c r="G1187" s="22" t="s">
        <v>1018</v>
      </c>
      <c r="H1187" s="22" t="s">
        <v>593</v>
      </c>
      <c r="I1187" s="22" t="s">
        <v>227</v>
      </c>
      <c r="J1187" s="28" t="s">
        <v>1928</v>
      </c>
      <c r="K1187" s="9">
        <v>561</v>
      </c>
      <c r="M1187" s="9">
        <v>1</v>
      </c>
      <c r="N1187" s="9">
        <v>-1</v>
      </c>
      <c r="P1187" s="9">
        <v>8.5</v>
      </c>
      <c r="Q1187" s="9">
        <v>4</v>
      </c>
      <c r="R1187" s="9">
        <v>34</v>
      </c>
      <c r="S1187" s="9">
        <v>6.8849999999999998</v>
      </c>
      <c r="T1187" s="9">
        <v>3.24</v>
      </c>
      <c r="U1187" s="9">
        <v>22.307400000000001</v>
      </c>
      <c r="V1187" s="9">
        <v>2.125</v>
      </c>
      <c r="X1187" s="9" t="s">
        <v>53</v>
      </c>
      <c r="Z1187" s="9">
        <v>2540</v>
      </c>
      <c r="AA1187" s="9">
        <v>2751</v>
      </c>
      <c r="AB1187" s="9">
        <v>3</v>
      </c>
      <c r="AC1187" s="9" t="s">
        <v>40</v>
      </c>
    </row>
    <row r="1188" spans="1:31" s="9" customFormat="1" x14ac:dyDescent="0.2">
      <c r="A1188" s="37">
        <v>4218</v>
      </c>
      <c r="B1188" s="28"/>
      <c r="C1188" s="28" t="s">
        <v>1924</v>
      </c>
      <c r="D1188" s="28" t="s">
        <v>1925</v>
      </c>
      <c r="E1188" s="29">
        <v>1492</v>
      </c>
      <c r="F1188" s="9" t="s">
        <v>346</v>
      </c>
      <c r="G1188" s="22" t="s">
        <v>1018</v>
      </c>
      <c r="H1188" s="22" t="s">
        <v>593</v>
      </c>
      <c r="I1188" s="22" t="s">
        <v>266</v>
      </c>
      <c r="J1188" s="28" t="s">
        <v>1929</v>
      </c>
      <c r="K1188" s="9">
        <v>561</v>
      </c>
      <c r="M1188" s="9">
        <v>1</v>
      </c>
      <c r="N1188" s="9">
        <v>1</v>
      </c>
      <c r="P1188" s="9">
        <v>8.5</v>
      </c>
      <c r="Q1188" s="9">
        <v>4</v>
      </c>
      <c r="R1188" s="9">
        <v>34</v>
      </c>
      <c r="S1188" s="9">
        <v>6.8849999999999998</v>
      </c>
      <c r="T1188" s="9">
        <v>3.24</v>
      </c>
      <c r="U1188" s="9">
        <v>22.307400000000001</v>
      </c>
      <c r="V1188" s="9">
        <v>2.125</v>
      </c>
      <c r="X1188" s="9" t="s">
        <v>53</v>
      </c>
      <c r="Z1188" s="9">
        <v>2540</v>
      </c>
      <c r="AA1188" s="9">
        <v>2751</v>
      </c>
      <c r="AB1188" s="9">
        <v>4</v>
      </c>
      <c r="AC1188" s="9" t="s">
        <v>40</v>
      </c>
    </row>
    <row r="1189" spans="1:31" s="9" customFormat="1" x14ac:dyDescent="0.2">
      <c r="A1189" s="37">
        <v>4219</v>
      </c>
      <c r="B1189" s="28"/>
      <c r="C1189" s="28" t="s">
        <v>1924</v>
      </c>
      <c r="D1189" s="28" t="s">
        <v>1925</v>
      </c>
      <c r="E1189" s="29">
        <v>1492</v>
      </c>
      <c r="F1189" s="9" t="s">
        <v>346</v>
      </c>
      <c r="G1189" s="22" t="s">
        <v>1018</v>
      </c>
      <c r="H1189" s="22" t="s">
        <v>593</v>
      </c>
      <c r="I1189" s="22" t="s">
        <v>58</v>
      </c>
      <c r="J1189" s="28" t="s">
        <v>1930</v>
      </c>
      <c r="K1189" s="9">
        <v>561</v>
      </c>
      <c r="M1189" s="9">
        <v>1</v>
      </c>
      <c r="N1189" s="9">
        <v>2</v>
      </c>
      <c r="P1189" s="9">
        <v>8.5</v>
      </c>
      <c r="Q1189" s="9">
        <v>4</v>
      </c>
      <c r="R1189" s="9">
        <v>34</v>
      </c>
      <c r="S1189" s="9">
        <v>6.8849999999999998</v>
      </c>
      <c r="T1189" s="9">
        <v>3.24</v>
      </c>
      <c r="U1189" s="9">
        <v>22.307400000000001</v>
      </c>
      <c r="V1189" s="9">
        <v>2.125</v>
      </c>
      <c r="X1189" s="9" t="s">
        <v>53</v>
      </c>
      <c r="Z1189" s="9">
        <v>2540</v>
      </c>
      <c r="AA1189" s="9">
        <v>2751</v>
      </c>
      <c r="AB1189" s="9">
        <v>5</v>
      </c>
      <c r="AC1189" s="9" t="s">
        <v>40</v>
      </c>
    </row>
    <row r="1190" spans="1:31" s="9" customFormat="1" x14ac:dyDescent="0.2">
      <c r="A1190" s="37">
        <v>4219</v>
      </c>
      <c r="B1190" s="28"/>
      <c r="C1190" s="28" t="s">
        <v>1924</v>
      </c>
      <c r="D1190" s="28" t="s">
        <v>1925</v>
      </c>
      <c r="E1190" s="29">
        <v>1492</v>
      </c>
      <c r="G1190" s="22"/>
      <c r="H1190" s="22"/>
      <c r="I1190" s="22"/>
      <c r="J1190" s="28"/>
      <c r="U1190" s="17">
        <f>SUM(U1185:U1189)</f>
        <v>89.229600000000005</v>
      </c>
    </row>
    <row r="1191" spans="1:31" s="9" customFormat="1" x14ac:dyDescent="0.2">
      <c r="A1191" s="37">
        <v>4221</v>
      </c>
      <c r="B1191" s="26"/>
      <c r="C1191" s="26" t="s">
        <v>1931</v>
      </c>
      <c r="D1191" s="26" t="s">
        <v>1932</v>
      </c>
      <c r="E1191" s="27">
        <v>1492</v>
      </c>
      <c r="F1191" s="17" t="s">
        <v>1933</v>
      </c>
      <c r="G1191" s="14" t="s">
        <v>1018</v>
      </c>
      <c r="H1191" s="14" t="s">
        <v>176</v>
      </c>
      <c r="I1191" s="14" t="s">
        <v>44</v>
      </c>
      <c r="J1191" s="26" t="s">
        <v>1934</v>
      </c>
      <c r="K1191" s="17">
        <v>562</v>
      </c>
      <c r="L1191" s="17"/>
      <c r="M1191" s="17">
        <v>1</v>
      </c>
      <c r="N1191" s="17">
        <v>0</v>
      </c>
      <c r="O1191" s="17"/>
      <c r="P1191" s="17">
        <v>4</v>
      </c>
      <c r="Q1191" s="17">
        <v>4</v>
      </c>
      <c r="R1191" s="17">
        <v>16</v>
      </c>
      <c r="S1191" s="17">
        <v>3.24</v>
      </c>
      <c r="T1191" s="17">
        <v>3.24</v>
      </c>
      <c r="U1191" s="17">
        <v>10.4976</v>
      </c>
      <c r="V1191" s="17">
        <v>1</v>
      </c>
      <c r="W1191" s="17"/>
      <c r="X1191" s="17" t="s">
        <v>40</v>
      </c>
      <c r="Y1191" s="17"/>
      <c r="Z1191" s="17">
        <v>2538</v>
      </c>
      <c r="AA1191" s="17">
        <v>2747</v>
      </c>
      <c r="AB1191" s="17">
        <v>1</v>
      </c>
      <c r="AC1191" s="17">
        <v>1</v>
      </c>
      <c r="AD1191" s="17"/>
      <c r="AE1191" s="17"/>
    </row>
    <row r="1192" spans="1:31" s="9" customFormat="1" x14ac:dyDescent="0.2">
      <c r="A1192" s="37">
        <v>4222</v>
      </c>
      <c r="B1192" s="28"/>
      <c r="C1192" s="28" t="s">
        <v>1931</v>
      </c>
      <c r="D1192" s="28" t="s">
        <v>1932</v>
      </c>
      <c r="E1192" s="29">
        <v>1492</v>
      </c>
      <c r="F1192" s="30" t="s">
        <v>46</v>
      </c>
      <c r="G1192" s="31" t="s">
        <v>1018</v>
      </c>
      <c r="H1192" s="31" t="s">
        <v>176</v>
      </c>
      <c r="I1192" s="31" t="s">
        <v>178</v>
      </c>
      <c r="J1192" s="30" t="s">
        <v>1935</v>
      </c>
      <c r="K1192" s="30">
        <v>562</v>
      </c>
      <c r="L1192" s="30"/>
      <c r="M1192" s="30">
        <v>1</v>
      </c>
      <c r="N1192" s="30">
        <v>0</v>
      </c>
      <c r="O1192" s="30"/>
      <c r="P1192" s="30">
        <v>4</v>
      </c>
      <c r="Q1192" s="30">
        <v>3.5</v>
      </c>
      <c r="R1192" s="30">
        <v>14</v>
      </c>
      <c r="S1192" s="30">
        <v>3.24</v>
      </c>
      <c r="T1192" s="30">
        <v>2.835</v>
      </c>
      <c r="U1192" s="30">
        <v>9.1853999999999996</v>
      </c>
      <c r="V1192" s="30">
        <v>1.1428571428571399</v>
      </c>
      <c r="W1192" s="30"/>
      <c r="X1192" s="30" t="s">
        <v>53</v>
      </c>
      <c r="Y1192" s="30"/>
      <c r="Z1192" s="30">
        <v>2538</v>
      </c>
      <c r="AA1192" s="30">
        <v>2747</v>
      </c>
      <c r="AB1192" s="9">
        <v>2</v>
      </c>
      <c r="AC1192" s="9" t="s">
        <v>40</v>
      </c>
    </row>
    <row r="1193" spans="1:31" s="9" customFormat="1" x14ac:dyDescent="0.2">
      <c r="A1193" s="37">
        <v>4223</v>
      </c>
      <c r="B1193" s="28"/>
      <c r="C1193" s="28" t="s">
        <v>1931</v>
      </c>
      <c r="D1193" s="28" t="s">
        <v>1932</v>
      </c>
      <c r="E1193" s="29">
        <v>1492</v>
      </c>
      <c r="F1193" s="9" t="s">
        <v>430</v>
      </c>
      <c r="G1193" s="22" t="s">
        <v>1018</v>
      </c>
      <c r="H1193" s="22" t="s">
        <v>176</v>
      </c>
      <c r="I1193" s="22" t="s">
        <v>227</v>
      </c>
      <c r="J1193" s="28" t="s">
        <v>1936</v>
      </c>
      <c r="K1193" s="9">
        <v>562</v>
      </c>
      <c r="M1193" s="9">
        <v>1</v>
      </c>
      <c r="N1193" s="9">
        <v>-1</v>
      </c>
      <c r="P1193" s="9">
        <v>8</v>
      </c>
      <c r="Q1193" s="9">
        <v>3.5</v>
      </c>
      <c r="R1193" s="9">
        <v>28</v>
      </c>
      <c r="S1193" s="9">
        <v>6.48</v>
      </c>
      <c r="T1193" s="9">
        <v>2.835</v>
      </c>
      <c r="U1193" s="9">
        <v>18.370799999999999</v>
      </c>
      <c r="V1193" s="9">
        <v>2.2857142857142798</v>
      </c>
      <c r="X1193" s="9" t="s">
        <v>53</v>
      </c>
      <c r="Z1193" s="9">
        <v>2538</v>
      </c>
      <c r="AA1193" s="9">
        <v>2747</v>
      </c>
      <c r="AB1193" s="9">
        <v>3</v>
      </c>
      <c r="AC1193" s="9" t="s">
        <v>40</v>
      </c>
    </row>
    <row r="1194" spans="1:31" s="9" customFormat="1" x14ac:dyDescent="0.2">
      <c r="A1194" s="37">
        <v>4224</v>
      </c>
      <c r="B1194" s="28"/>
      <c r="C1194" s="28" t="s">
        <v>1931</v>
      </c>
      <c r="D1194" s="28" t="s">
        <v>1932</v>
      </c>
      <c r="E1194" s="29">
        <v>1492</v>
      </c>
      <c r="F1194" s="9" t="s">
        <v>346</v>
      </c>
      <c r="G1194" s="22" t="s">
        <v>1018</v>
      </c>
      <c r="H1194" s="22" t="s">
        <v>176</v>
      </c>
      <c r="I1194" s="22" t="s">
        <v>266</v>
      </c>
      <c r="J1194" s="28" t="s">
        <v>1937</v>
      </c>
      <c r="K1194" s="9">
        <v>562</v>
      </c>
      <c r="M1194" s="9">
        <v>1</v>
      </c>
      <c r="N1194" s="9">
        <v>1</v>
      </c>
      <c r="P1194" s="9">
        <v>8</v>
      </c>
      <c r="Q1194" s="9">
        <v>3.5</v>
      </c>
      <c r="R1194" s="9">
        <v>28</v>
      </c>
      <c r="S1194" s="9">
        <v>6.48</v>
      </c>
      <c r="T1194" s="9">
        <v>2.835</v>
      </c>
      <c r="U1194" s="9">
        <v>18.370799999999999</v>
      </c>
      <c r="V1194" s="9">
        <v>2.2857142857142798</v>
      </c>
      <c r="X1194" s="9" t="s">
        <v>53</v>
      </c>
      <c r="Z1194" s="9">
        <v>2538</v>
      </c>
      <c r="AA1194" s="9">
        <v>2747</v>
      </c>
      <c r="AB1194" s="9">
        <v>4</v>
      </c>
      <c r="AC1194" s="9" t="s">
        <v>40</v>
      </c>
    </row>
    <row r="1195" spans="1:31" s="9" customFormat="1" x14ac:dyDescent="0.2">
      <c r="A1195" s="37">
        <v>4225</v>
      </c>
      <c r="B1195" s="28"/>
      <c r="C1195" s="28" t="s">
        <v>1931</v>
      </c>
      <c r="D1195" s="28" t="s">
        <v>1932</v>
      </c>
      <c r="E1195" s="29">
        <v>1492</v>
      </c>
      <c r="F1195" s="9" t="s">
        <v>346</v>
      </c>
      <c r="G1195" s="22" t="s">
        <v>1018</v>
      </c>
      <c r="H1195" s="22" t="s">
        <v>176</v>
      </c>
      <c r="I1195" s="22" t="s">
        <v>58</v>
      </c>
      <c r="J1195" s="28" t="s">
        <v>1938</v>
      </c>
      <c r="K1195" s="9">
        <v>562</v>
      </c>
      <c r="M1195" s="9">
        <v>1</v>
      </c>
      <c r="N1195" s="9">
        <v>2</v>
      </c>
      <c r="P1195" s="9">
        <v>8</v>
      </c>
      <c r="Q1195" s="9">
        <v>3.5</v>
      </c>
      <c r="R1195" s="9">
        <v>28</v>
      </c>
      <c r="S1195" s="9">
        <v>6.48</v>
      </c>
      <c r="T1195" s="9">
        <v>2.835</v>
      </c>
      <c r="U1195" s="9">
        <v>18.370799999999999</v>
      </c>
      <c r="V1195" s="9">
        <v>2.2857142857142798</v>
      </c>
      <c r="X1195" s="9" t="s">
        <v>53</v>
      </c>
      <c r="Z1195" s="9">
        <v>2538</v>
      </c>
      <c r="AA1195" s="9">
        <v>2747</v>
      </c>
      <c r="AB1195" s="9">
        <v>5</v>
      </c>
      <c r="AC1195" s="9" t="s">
        <v>40</v>
      </c>
    </row>
    <row r="1196" spans="1:31" s="9" customFormat="1" x14ac:dyDescent="0.2">
      <c r="A1196" s="37">
        <v>4225</v>
      </c>
      <c r="B1196" s="28"/>
      <c r="C1196" s="28" t="s">
        <v>1931</v>
      </c>
      <c r="D1196" s="28" t="s">
        <v>1932</v>
      </c>
      <c r="E1196" s="29">
        <v>1492</v>
      </c>
      <c r="G1196" s="22"/>
      <c r="H1196" s="22"/>
      <c r="I1196" s="22"/>
      <c r="J1196" s="28"/>
      <c r="U1196" s="17">
        <f>SUM(U1191:U1195)</f>
        <v>74.795400000000001</v>
      </c>
    </row>
    <row r="1197" spans="1:31" s="9" customFormat="1" x14ac:dyDescent="0.2">
      <c r="A1197" s="37">
        <v>4227</v>
      </c>
      <c r="B1197" s="26"/>
      <c r="C1197" s="26" t="s">
        <v>1939</v>
      </c>
      <c r="D1197" s="26" t="s">
        <v>1940</v>
      </c>
      <c r="E1197" s="27">
        <v>1492</v>
      </c>
      <c r="F1197" s="17" t="s">
        <v>90</v>
      </c>
      <c r="G1197" s="14" t="s">
        <v>1018</v>
      </c>
      <c r="H1197" s="14" t="s">
        <v>188</v>
      </c>
      <c r="I1197" s="14" t="s">
        <v>44</v>
      </c>
      <c r="J1197" s="26" t="s">
        <v>1941</v>
      </c>
      <c r="K1197" s="17">
        <v>563</v>
      </c>
      <c r="L1197" s="17"/>
      <c r="M1197" s="17">
        <v>1</v>
      </c>
      <c r="N1197" s="17">
        <v>0</v>
      </c>
      <c r="O1197" s="17"/>
      <c r="P1197" s="17">
        <v>4.5</v>
      </c>
      <c r="Q1197" s="17">
        <v>4</v>
      </c>
      <c r="R1197" s="17">
        <v>18</v>
      </c>
      <c r="S1197" s="17">
        <v>3.645</v>
      </c>
      <c r="T1197" s="17">
        <v>3.24</v>
      </c>
      <c r="U1197" s="17">
        <v>11.809799999999999</v>
      </c>
      <c r="V1197" s="17">
        <v>1.125</v>
      </c>
      <c r="W1197" s="17"/>
      <c r="X1197" s="17" t="s">
        <v>40</v>
      </c>
      <c r="Y1197" s="17"/>
      <c r="Z1197" s="17">
        <v>2541</v>
      </c>
      <c r="AA1197" s="17">
        <v>2742</v>
      </c>
      <c r="AB1197" s="17">
        <v>1</v>
      </c>
      <c r="AC1197" s="17">
        <v>1</v>
      </c>
      <c r="AD1197" s="17"/>
      <c r="AE1197" s="17"/>
    </row>
    <row r="1198" spans="1:31" s="9" customFormat="1" x14ac:dyDescent="0.2">
      <c r="A1198" s="37">
        <v>4228</v>
      </c>
      <c r="B1198" s="28"/>
      <c r="C1198" s="28" t="s">
        <v>1939</v>
      </c>
      <c r="D1198" s="28" t="s">
        <v>1940</v>
      </c>
      <c r="E1198" s="29">
        <v>1492</v>
      </c>
      <c r="F1198" s="30" t="s">
        <v>46</v>
      </c>
      <c r="G1198" s="31" t="s">
        <v>1018</v>
      </c>
      <c r="H1198" s="31" t="s">
        <v>188</v>
      </c>
      <c r="I1198" s="31" t="s">
        <v>178</v>
      </c>
      <c r="J1198" s="30" t="s">
        <v>1942</v>
      </c>
      <c r="K1198" s="30">
        <v>563</v>
      </c>
      <c r="L1198" s="30"/>
      <c r="M1198" s="30">
        <v>1</v>
      </c>
      <c r="N1198" s="30">
        <v>0</v>
      </c>
      <c r="O1198" s="30"/>
      <c r="P1198" s="30">
        <v>4.5</v>
      </c>
      <c r="Q1198" s="30">
        <v>4</v>
      </c>
      <c r="R1198" s="30">
        <v>18</v>
      </c>
      <c r="S1198" s="30">
        <v>3.645</v>
      </c>
      <c r="T1198" s="30">
        <v>3.24</v>
      </c>
      <c r="U1198" s="30">
        <v>11.809799999999999</v>
      </c>
      <c r="V1198" s="30">
        <v>1.125</v>
      </c>
      <c r="W1198" s="30"/>
      <c r="X1198" s="30" t="s">
        <v>53</v>
      </c>
      <c r="Y1198" s="30"/>
      <c r="Z1198" s="30">
        <v>2541</v>
      </c>
      <c r="AA1198" s="30">
        <v>2742</v>
      </c>
      <c r="AB1198" s="9">
        <v>2</v>
      </c>
      <c r="AC1198" s="9" t="s">
        <v>40</v>
      </c>
    </row>
    <row r="1199" spans="1:31" s="9" customFormat="1" x14ac:dyDescent="0.2">
      <c r="A1199" s="37">
        <v>4229</v>
      </c>
      <c r="B1199" s="28"/>
      <c r="C1199" s="28" t="s">
        <v>1939</v>
      </c>
      <c r="D1199" s="28" t="s">
        <v>1940</v>
      </c>
      <c r="E1199" s="29">
        <v>1492</v>
      </c>
      <c r="F1199" s="9" t="s">
        <v>1094</v>
      </c>
      <c r="G1199" s="22" t="s">
        <v>1018</v>
      </c>
      <c r="H1199" s="22" t="s">
        <v>188</v>
      </c>
      <c r="I1199" s="22" t="s">
        <v>227</v>
      </c>
      <c r="J1199" s="28" t="s">
        <v>1943</v>
      </c>
      <c r="K1199" s="9">
        <v>563</v>
      </c>
      <c r="M1199" s="9">
        <v>1</v>
      </c>
      <c r="N1199" s="9">
        <v>1</v>
      </c>
      <c r="P1199" s="9">
        <v>4.5</v>
      </c>
      <c r="Q1199" s="9">
        <v>4</v>
      </c>
      <c r="R1199" s="9">
        <v>18</v>
      </c>
      <c r="S1199" s="9">
        <v>3.645</v>
      </c>
      <c r="T1199" s="9">
        <v>3.24</v>
      </c>
      <c r="U1199" s="9">
        <v>11.809799999999999</v>
      </c>
      <c r="V1199" s="9">
        <v>1.125</v>
      </c>
      <c r="X1199" s="9" t="s">
        <v>53</v>
      </c>
      <c r="Z1199" s="9">
        <v>2541</v>
      </c>
      <c r="AA1199" s="9">
        <v>2742</v>
      </c>
      <c r="AB1199" s="9">
        <v>3</v>
      </c>
      <c r="AC1199" s="9" t="s">
        <v>40</v>
      </c>
    </row>
    <row r="1200" spans="1:31" s="9" customFormat="1" x14ac:dyDescent="0.2">
      <c r="A1200" s="37">
        <v>4230</v>
      </c>
      <c r="B1200" s="28"/>
      <c r="C1200" s="28" t="s">
        <v>1939</v>
      </c>
      <c r="D1200" s="28" t="s">
        <v>1940</v>
      </c>
      <c r="E1200" s="29">
        <v>1492</v>
      </c>
      <c r="F1200" s="9" t="s">
        <v>430</v>
      </c>
      <c r="G1200" s="22" t="s">
        <v>1018</v>
      </c>
      <c r="H1200" s="22" t="s">
        <v>188</v>
      </c>
      <c r="I1200" s="22" t="s">
        <v>266</v>
      </c>
      <c r="J1200" s="28" t="s">
        <v>1944</v>
      </c>
      <c r="K1200" s="9">
        <v>563</v>
      </c>
      <c r="M1200" s="9">
        <v>1</v>
      </c>
      <c r="N1200" s="9">
        <v>-1</v>
      </c>
      <c r="P1200" s="9">
        <v>9</v>
      </c>
      <c r="Q1200" s="9">
        <v>4</v>
      </c>
      <c r="R1200" s="9">
        <v>36</v>
      </c>
      <c r="S1200" s="9">
        <v>7.29</v>
      </c>
      <c r="T1200" s="9">
        <v>3.24</v>
      </c>
      <c r="U1200" s="9">
        <v>23.619599999999998</v>
      </c>
      <c r="V1200" s="9">
        <v>2.25</v>
      </c>
      <c r="X1200" s="9" t="s">
        <v>53</v>
      </c>
      <c r="Z1200" s="9">
        <v>2541</v>
      </c>
      <c r="AA1200" s="9">
        <v>2742</v>
      </c>
      <c r="AB1200" s="9">
        <v>4</v>
      </c>
      <c r="AC1200" s="9" t="s">
        <v>40</v>
      </c>
    </row>
    <row r="1201" spans="1:31" s="9" customFormat="1" x14ac:dyDescent="0.2">
      <c r="A1201" s="37">
        <v>4231</v>
      </c>
      <c r="B1201" s="28"/>
      <c r="C1201" s="28" t="s">
        <v>1939</v>
      </c>
      <c r="D1201" s="28" t="s">
        <v>1940</v>
      </c>
      <c r="E1201" s="29">
        <v>1492</v>
      </c>
      <c r="F1201" s="9" t="s">
        <v>346</v>
      </c>
      <c r="G1201" s="22" t="s">
        <v>1018</v>
      </c>
      <c r="H1201" s="22" t="s">
        <v>188</v>
      </c>
      <c r="I1201" s="22" t="s">
        <v>58</v>
      </c>
      <c r="J1201" s="28" t="s">
        <v>1945</v>
      </c>
      <c r="K1201" s="9">
        <v>563</v>
      </c>
      <c r="M1201" s="9">
        <v>1</v>
      </c>
      <c r="N1201" s="9">
        <v>2</v>
      </c>
      <c r="P1201" s="9">
        <v>9</v>
      </c>
      <c r="Q1201" s="9">
        <v>4</v>
      </c>
      <c r="R1201" s="9">
        <v>36</v>
      </c>
      <c r="S1201" s="9">
        <v>7.29</v>
      </c>
      <c r="T1201" s="9">
        <v>3.24</v>
      </c>
      <c r="U1201" s="9">
        <v>23.619599999999998</v>
      </c>
      <c r="V1201" s="9">
        <v>2.25</v>
      </c>
      <c r="X1201" s="9" t="s">
        <v>53</v>
      </c>
      <c r="Z1201" s="9">
        <v>2541</v>
      </c>
      <c r="AA1201" s="9">
        <v>2742</v>
      </c>
      <c r="AB1201" s="9">
        <v>5</v>
      </c>
      <c r="AC1201" s="9" t="s">
        <v>40</v>
      </c>
    </row>
    <row r="1202" spans="1:31" s="9" customFormat="1" x14ac:dyDescent="0.2">
      <c r="A1202" s="37">
        <v>4232</v>
      </c>
      <c r="B1202" s="28"/>
      <c r="C1202" s="28" t="s">
        <v>1939</v>
      </c>
      <c r="D1202" s="28" t="s">
        <v>1940</v>
      </c>
      <c r="E1202" s="29">
        <v>1492</v>
      </c>
      <c r="F1202" s="9" t="s">
        <v>346</v>
      </c>
      <c r="G1202" s="22" t="s">
        <v>1018</v>
      </c>
      <c r="H1202" s="22" t="s">
        <v>188</v>
      </c>
      <c r="I1202" s="22" t="s">
        <v>61</v>
      </c>
      <c r="J1202" s="28" t="s">
        <v>1946</v>
      </c>
      <c r="K1202" s="9">
        <v>563</v>
      </c>
      <c r="M1202" s="9">
        <v>1</v>
      </c>
      <c r="N1202" s="9">
        <v>3</v>
      </c>
      <c r="P1202" s="9">
        <v>9</v>
      </c>
      <c r="Q1202" s="9">
        <v>4</v>
      </c>
      <c r="R1202" s="9">
        <v>36</v>
      </c>
      <c r="S1202" s="9">
        <v>7.29</v>
      </c>
      <c r="T1202" s="9">
        <v>3.24</v>
      </c>
      <c r="U1202" s="9">
        <v>23.619599999999998</v>
      </c>
      <c r="V1202" s="9">
        <v>2.25</v>
      </c>
      <c r="X1202" s="9" t="s">
        <v>53</v>
      </c>
      <c r="Z1202" s="9">
        <v>2541</v>
      </c>
      <c r="AA1202" s="9">
        <v>2742</v>
      </c>
      <c r="AB1202" s="9">
        <v>6</v>
      </c>
      <c r="AC1202" s="9" t="s">
        <v>40</v>
      </c>
    </row>
    <row r="1203" spans="1:31" s="9" customFormat="1" x14ac:dyDescent="0.2">
      <c r="A1203" s="37">
        <v>4232</v>
      </c>
      <c r="B1203" s="28"/>
      <c r="C1203" s="28" t="s">
        <v>1939</v>
      </c>
      <c r="D1203" s="28" t="s">
        <v>1940</v>
      </c>
      <c r="E1203" s="29">
        <v>1492</v>
      </c>
      <c r="G1203" s="22"/>
      <c r="H1203" s="22"/>
      <c r="I1203" s="22"/>
      <c r="J1203" s="28"/>
      <c r="U1203" s="17">
        <f>SUM(U1197:U1202)</f>
        <v>106.28819999999999</v>
      </c>
    </row>
    <row r="1204" spans="1:31" s="9" customFormat="1" x14ac:dyDescent="0.2">
      <c r="A1204" s="37">
        <v>4234</v>
      </c>
      <c r="B1204" s="26"/>
      <c r="C1204" s="26" t="s">
        <v>1947</v>
      </c>
      <c r="D1204" s="26" t="s">
        <v>1948</v>
      </c>
      <c r="E1204" s="27">
        <v>1492</v>
      </c>
      <c r="F1204" s="17" t="s">
        <v>165</v>
      </c>
      <c r="G1204" s="14" t="s">
        <v>1018</v>
      </c>
      <c r="H1204" s="14" t="s">
        <v>474</v>
      </c>
      <c r="I1204" s="14" t="s">
        <v>44</v>
      </c>
      <c r="J1204" s="26" t="s">
        <v>1949</v>
      </c>
      <c r="K1204" s="17">
        <v>564</v>
      </c>
      <c r="L1204" s="17"/>
      <c r="M1204" s="17">
        <v>1</v>
      </c>
      <c r="N1204" s="17">
        <v>0</v>
      </c>
      <c r="O1204" s="17"/>
      <c r="P1204" s="17">
        <v>4</v>
      </c>
      <c r="Q1204" s="17">
        <v>4</v>
      </c>
      <c r="R1204" s="17">
        <v>16</v>
      </c>
      <c r="S1204" s="17">
        <v>3.24</v>
      </c>
      <c r="T1204" s="17">
        <v>3.24</v>
      </c>
      <c r="U1204" s="17">
        <v>10.4976</v>
      </c>
      <c r="V1204" s="17">
        <v>1</v>
      </c>
      <c r="W1204" s="17"/>
      <c r="X1204" s="17" t="s">
        <v>40</v>
      </c>
      <c r="Y1204" s="17"/>
      <c r="Z1204" s="17">
        <v>2545</v>
      </c>
      <c r="AA1204" s="17">
        <v>2735</v>
      </c>
      <c r="AB1204" s="17">
        <v>1</v>
      </c>
      <c r="AC1204" s="17">
        <v>1</v>
      </c>
      <c r="AD1204" s="17"/>
      <c r="AE1204" s="17"/>
    </row>
    <row r="1205" spans="1:31" s="9" customFormat="1" x14ac:dyDescent="0.2">
      <c r="A1205" s="37">
        <v>4235</v>
      </c>
      <c r="B1205" s="28"/>
      <c r="C1205" s="28" t="s">
        <v>1947</v>
      </c>
      <c r="D1205" s="28" t="s">
        <v>1948</v>
      </c>
      <c r="E1205" s="29">
        <v>1492</v>
      </c>
      <c r="F1205" s="30" t="s">
        <v>46</v>
      </c>
      <c r="G1205" s="31" t="s">
        <v>1018</v>
      </c>
      <c r="H1205" s="31" t="s">
        <v>474</v>
      </c>
      <c r="I1205" s="31" t="s">
        <v>178</v>
      </c>
      <c r="J1205" s="30" t="s">
        <v>1950</v>
      </c>
      <c r="K1205" s="30">
        <v>564</v>
      </c>
      <c r="L1205" s="30"/>
      <c r="M1205" s="30">
        <v>1</v>
      </c>
      <c r="N1205" s="30">
        <v>0</v>
      </c>
      <c r="O1205" s="30"/>
      <c r="P1205" s="30">
        <v>5</v>
      </c>
      <c r="Q1205" s="30">
        <v>4</v>
      </c>
      <c r="R1205" s="30">
        <v>20</v>
      </c>
      <c r="S1205" s="30">
        <v>4.05</v>
      </c>
      <c r="T1205" s="30">
        <v>3.24</v>
      </c>
      <c r="U1205" s="30">
        <v>13.122</v>
      </c>
      <c r="V1205" s="30">
        <v>1.25</v>
      </c>
      <c r="W1205" s="30"/>
      <c r="X1205" s="30" t="s">
        <v>53</v>
      </c>
      <c r="Y1205" s="30"/>
      <c r="Z1205" s="30">
        <v>2545</v>
      </c>
      <c r="AA1205" s="30">
        <v>2735</v>
      </c>
      <c r="AB1205" s="9">
        <v>2</v>
      </c>
      <c r="AC1205" s="9" t="s">
        <v>40</v>
      </c>
    </row>
    <row r="1206" spans="1:31" s="9" customFormat="1" x14ac:dyDescent="0.2">
      <c r="A1206" s="37">
        <v>4236</v>
      </c>
      <c r="B1206" s="28"/>
      <c r="C1206" s="28" t="s">
        <v>1947</v>
      </c>
      <c r="D1206" s="28" t="s">
        <v>1948</v>
      </c>
      <c r="E1206" s="29">
        <v>1492</v>
      </c>
      <c r="F1206" s="9" t="s">
        <v>949</v>
      </c>
      <c r="G1206" s="22" t="s">
        <v>1018</v>
      </c>
      <c r="H1206" s="22" t="s">
        <v>474</v>
      </c>
      <c r="I1206" s="22" t="s">
        <v>227</v>
      </c>
      <c r="J1206" s="28" t="s">
        <v>1951</v>
      </c>
      <c r="K1206" s="9">
        <v>564</v>
      </c>
      <c r="M1206" s="9">
        <v>1</v>
      </c>
      <c r="N1206" s="9">
        <v>1</v>
      </c>
      <c r="P1206" s="9">
        <v>5</v>
      </c>
      <c r="Q1206" s="9">
        <v>4</v>
      </c>
      <c r="R1206" s="9">
        <v>20</v>
      </c>
      <c r="S1206" s="9">
        <v>4.05</v>
      </c>
      <c r="T1206" s="9">
        <v>3.24</v>
      </c>
      <c r="U1206" s="9">
        <v>13.122</v>
      </c>
      <c r="V1206" s="9">
        <v>1.25</v>
      </c>
      <c r="X1206" s="9" t="s">
        <v>53</v>
      </c>
      <c r="Z1206" s="9">
        <v>2545</v>
      </c>
      <c r="AA1206" s="9">
        <v>2735</v>
      </c>
      <c r="AB1206" s="9">
        <v>3</v>
      </c>
      <c r="AC1206" s="9" t="s">
        <v>40</v>
      </c>
    </row>
    <row r="1207" spans="1:31" s="9" customFormat="1" x14ac:dyDescent="0.2">
      <c r="A1207" s="37">
        <v>4237</v>
      </c>
      <c r="B1207" s="28"/>
      <c r="C1207" s="28" t="s">
        <v>1947</v>
      </c>
      <c r="D1207" s="28" t="s">
        <v>1948</v>
      </c>
      <c r="E1207" s="29">
        <v>1492</v>
      </c>
      <c r="F1207" s="9" t="s">
        <v>430</v>
      </c>
      <c r="G1207" s="22" t="s">
        <v>1018</v>
      </c>
      <c r="H1207" s="22" t="s">
        <v>474</v>
      </c>
      <c r="I1207" s="22" t="s">
        <v>266</v>
      </c>
      <c r="J1207" s="28" t="s">
        <v>1952</v>
      </c>
      <c r="K1207" s="9">
        <v>564</v>
      </c>
      <c r="M1207" s="9">
        <v>1</v>
      </c>
      <c r="N1207" s="9">
        <v>-1</v>
      </c>
      <c r="P1207" s="9">
        <v>9</v>
      </c>
      <c r="Q1207" s="9">
        <v>4</v>
      </c>
      <c r="R1207" s="9">
        <v>36</v>
      </c>
      <c r="S1207" s="9">
        <v>7.29</v>
      </c>
      <c r="T1207" s="9">
        <v>3.24</v>
      </c>
      <c r="U1207" s="9">
        <v>23.619599999999998</v>
      </c>
      <c r="V1207" s="9">
        <v>2.25</v>
      </c>
      <c r="X1207" s="9" t="s">
        <v>53</v>
      </c>
      <c r="Z1207" s="9">
        <v>2545</v>
      </c>
      <c r="AA1207" s="9">
        <v>2735</v>
      </c>
      <c r="AB1207" s="9">
        <v>4</v>
      </c>
      <c r="AC1207" s="9" t="s">
        <v>40</v>
      </c>
    </row>
    <row r="1208" spans="1:31" s="9" customFormat="1" x14ac:dyDescent="0.2">
      <c r="A1208" s="37">
        <v>4238</v>
      </c>
      <c r="B1208" s="28"/>
      <c r="C1208" s="28" t="s">
        <v>1947</v>
      </c>
      <c r="D1208" s="28" t="s">
        <v>1948</v>
      </c>
      <c r="E1208" s="29">
        <v>1492</v>
      </c>
      <c r="F1208" s="9" t="s">
        <v>346</v>
      </c>
      <c r="G1208" s="22" t="s">
        <v>1018</v>
      </c>
      <c r="H1208" s="22" t="s">
        <v>474</v>
      </c>
      <c r="I1208" s="22" t="s">
        <v>58</v>
      </c>
      <c r="J1208" s="28" t="s">
        <v>1953</v>
      </c>
      <c r="K1208" s="9">
        <v>564</v>
      </c>
      <c r="M1208" s="9">
        <v>1</v>
      </c>
      <c r="N1208" s="9">
        <v>2</v>
      </c>
      <c r="P1208" s="9">
        <v>9</v>
      </c>
      <c r="Q1208" s="9">
        <v>4</v>
      </c>
      <c r="R1208" s="9">
        <v>36</v>
      </c>
      <c r="S1208" s="9">
        <v>7.29</v>
      </c>
      <c r="T1208" s="9">
        <v>3.24</v>
      </c>
      <c r="U1208" s="9">
        <v>23.619599999999998</v>
      </c>
      <c r="V1208" s="9">
        <v>2.25</v>
      </c>
      <c r="X1208" s="9" t="s">
        <v>53</v>
      </c>
      <c r="Z1208" s="9">
        <v>2545</v>
      </c>
      <c r="AA1208" s="9">
        <v>2735</v>
      </c>
      <c r="AB1208" s="9">
        <v>5</v>
      </c>
      <c r="AC1208" s="9" t="s">
        <v>40</v>
      </c>
    </row>
    <row r="1209" spans="1:31" s="9" customFormat="1" x14ac:dyDescent="0.2">
      <c r="A1209" s="37">
        <v>4239</v>
      </c>
      <c r="B1209" s="28"/>
      <c r="C1209" s="28" t="s">
        <v>1947</v>
      </c>
      <c r="D1209" s="28" t="s">
        <v>1948</v>
      </c>
      <c r="E1209" s="29">
        <v>1492</v>
      </c>
      <c r="F1209" s="9" t="s">
        <v>346</v>
      </c>
      <c r="G1209" s="22" t="s">
        <v>1018</v>
      </c>
      <c r="H1209" s="22" t="s">
        <v>474</v>
      </c>
      <c r="I1209" s="22" t="s">
        <v>61</v>
      </c>
      <c r="J1209" s="28" t="s">
        <v>1954</v>
      </c>
      <c r="K1209" s="9">
        <v>564</v>
      </c>
      <c r="M1209" s="9">
        <v>1</v>
      </c>
      <c r="N1209" s="9">
        <v>3</v>
      </c>
      <c r="P1209" s="9">
        <v>9</v>
      </c>
      <c r="Q1209" s="9">
        <v>4</v>
      </c>
      <c r="R1209" s="9">
        <v>36</v>
      </c>
      <c r="S1209" s="9">
        <v>7.29</v>
      </c>
      <c r="T1209" s="9">
        <v>3.24</v>
      </c>
      <c r="U1209" s="9">
        <v>23.619599999999998</v>
      </c>
      <c r="V1209" s="9">
        <v>2.25</v>
      </c>
      <c r="X1209" s="9" t="s">
        <v>53</v>
      </c>
      <c r="Z1209" s="9">
        <v>2545</v>
      </c>
      <c r="AA1209" s="9">
        <v>2735</v>
      </c>
      <c r="AB1209" s="9">
        <v>6</v>
      </c>
      <c r="AC1209" s="9" t="s">
        <v>40</v>
      </c>
    </row>
    <row r="1210" spans="1:31" s="9" customFormat="1" x14ac:dyDescent="0.2">
      <c r="A1210" s="37">
        <v>4239</v>
      </c>
      <c r="B1210" s="28"/>
      <c r="C1210" s="28" t="s">
        <v>1947</v>
      </c>
      <c r="D1210" s="28" t="s">
        <v>1948</v>
      </c>
      <c r="E1210" s="29">
        <v>1492</v>
      </c>
      <c r="G1210" s="22"/>
      <c r="H1210" s="22"/>
      <c r="I1210" s="22"/>
      <c r="J1210" s="28"/>
      <c r="U1210" s="17">
        <f>SUM(U1204:U1209)</f>
        <v>107.60039999999998</v>
      </c>
    </row>
    <row r="1211" spans="1:31" s="9" customFormat="1" x14ac:dyDescent="0.2">
      <c r="A1211" s="37">
        <v>4241</v>
      </c>
      <c r="B1211" s="26"/>
      <c r="C1211" s="26" t="s">
        <v>1955</v>
      </c>
      <c r="D1211" s="26" t="s">
        <v>1956</v>
      </c>
      <c r="E1211" s="27">
        <v>1492</v>
      </c>
      <c r="F1211" s="17" t="s">
        <v>1957</v>
      </c>
      <c r="G1211" s="14" t="s">
        <v>1018</v>
      </c>
      <c r="H1211" s="14" t="s">
        <v>33</v>
      </c>
      <c r="I1211" s="14" t="s">
        <v>44</v>
      </c>
      <c r="J1211" s="26" t="s">
        <v>1958</v>
      </c>
      <c r="K1211" s="17">
        <v>565</v>
      </c>
      <c r="L1211" s="17"/>
      <c r="M1211" s="17">
        <v>1</v>
      </c>
      <c r="N1211" s="17">
        <v>0</v>
      </c>
      <c r="O1211" s="17"/>
      <c r="P1211" s="17">
        <v>9</v>
      </c>
      <c r="Q1211" s="17">
        <v>4.5</v>
      </c>
      <c r="R1211" s="17">
        <v>40.5</v>
      </c>
      <c r="S1211" s="17">
        <v>7.29</v>
      </c>
      <c r="T1211" s="17">
        <v>3.645</v>
      </c>
      <c r="U1211" s="17">
        <v>26.572050000000001</v>
      </c>
      <c r="V1211" s="17">
        <v>2</v>
      </c>
      <c r="W1211" s="17"/>
      <c r="X1211" s="17" t="s">
        <v>40</v>
      </c>
      <c r="Y1211" s="17"/>
      <c r="Z1211" s="17">
        <v>2550</v>
      </c>
      <c r="AA1211" s="17">
        <v>2732</v>
      </c>
      <c r="AB1211" s="17">
        <v>1</v>
      </c>
      <c r="AC1211" s="17">
        <v>1</v>
      </c>
      <c r="AD1211" s="17"/>
      <c r="AE1211" s="17"/>
    </row>
    <row r="1212" spans="1:31" s="9" customFormat="1" x14ac:dyDescent="0.2">
      <c r="A1212" s="37">
        <v>4242</v>
      </c>
      <c r="B1212" s="28"/>
      <c r="C1212" s="28" t="s">
        <v>1955</v>
      </c>
      <c r="D1212" s="28" t="s">
        <v>1956</v>
      </c>
      <c r="E1212" s="29">
        <v>1492</v>
      </c>
      <c r="F1212" s="9" t="s">
        <v>430</v>
      </c>
      <c r="G1212" s="22" t="s">
        <v>1018</v>
      </c>
      <c r="H1212" s="22" t="s">
        <v>33</v>
      </c>
      <c r="I1212" s="22" t="s">
        <v>178</v>
      </c>
      <c r="J1212" s="28" t="s">
        <v>1959</v>
      </c>
      <c r="K1212" s="9">
        <v>565</v>
      </c>
      <c r="M1212" s="9">
        <v>1</v>
      </c>
      <c r="N1212" s="9">
        <v>-1</v>
      </c>
      <c r="P1212" s="9">
        <v>9</v>
      </c>
      <c r="Q1212" s="9">
        <v>4.5</v>
      </c>
      <c r="R1212" s="9">
        <v>40.5</v>
      </c>
      <c r="S1212" s="9">
        <v>7.29</v>
      </c>
      <c r="T1212" s="9">
        <v>3.645</v>
      </c>
      <c r="U1212" s="9">
        <v>26.572050000000001</v>
      </c>
      <c r="V1212" s="9">
        <v>2</v>
      </c>
      <c r="X1212" s="9" t="s">
        <v>448</v>
      </c>
      <c r="Z1212" s="9">
        <v>2550</v>
      </c>
      <c r="AA1212" s="9">
        <v>2732</v>
      </c>
      <c r="AB1212" s="9">
        <v>2</v>
      </c>
      <c r="AC1212" s="9" t="s">
        <v>40</v>
      </c>
    </row>
    <row r="1213" spans="1:31" s="9" customFormat="1" x14ac:dyDescent="0.2">
      <c r="A1213" s="37">
        <v>4243</v>
      </c>
      <c r="B1213" s="28"/>
      <c r="C1213" s="28" t="s">
        <v>1955</v>
      </c>
      <c r="D1213" s="28" t="s">
        <v>1956</v>
      </c>
      <c r="E1213" s="29">
        <v>1492</v>
      </c>
      <c r="F1213" s="9" t="s">
        <v>346</v>
      </c>
      <c r="G1213" s="22" t="s">
        <v>1018</v>
      </c>
      <c r="H1213" s="22" t="s">
        <v>33</v>
      </c>
      <c r="I1213" s="22" t="s">
        <v>227</v>
      </c>
      <c r="J1213" s="28" t="s">
        <v>1960</v>
      </c>
      <c r="K1213" s="9">
        <v>565</v>
      </c>
      <c r="M1213" s="9">
        <v>1</v>
      </c>
      <c r="N1213" s="9">
        <v>1</v>
      </c>
      <c r="P1213" s="9">
        <v>9</v>
      </c>
      <c r="Q1213" s="9">
        <v>4.5</v>
      </c>
      <c r="R1213" s="9">
        <v>40.5</v>
      </c>
      <c r="S1213" s="9">
        <v>7.29</v>
      </c>
      <c r="T1213" s="9">
        <v>3.645</v>
      </c>
      <c r="U1213" s="9">
        <v>26.572050000000001</v>
      </c>
      <c r="V1213" s="9">
        <v>2</v>
      </c>
      <c r="X1213" s="9" t="s">
        <v>53</v>
      </c>
      <c r="Z1213" s="9">
        <v>2550</v>
      </c>
      <c r="AA1213" s="9">
        <v>2732</v>
      </c>
      <c r="AB1213" s="9">
        <v>3</v>
      </c>
      <c r="AC1213" s="9" t="s">
        <v>40</v>
      </c>
    </row>
    <row r="1214" spans="1:31" s="9" customFormat="1" x14ac:dyDescent="0.2">
      <c r="A1214" s="37">
        <v>4244</v>
      </c>
      <c r="B1214" s="28"/>
      <c r="C1214" s="28" t="s">
        <v>1955</v>
      </c>
      <c r="D1214" s="28" t="s">
        <v>1956</v>
      </c>
      <c r="E1214" s="29">
        <v>1492</v>
      </c>
      <c r="F1214" s="9" t="s">
        <v>346</v>
      </c>
      <c r="G1214" s="22" t="s">
        <v>1018</v>
      </c>
      <c r="H1214" s="22" t="s">
        <v>33</v>
      </c>
      <c r="I1214" s="22" t="s">
        <v>266</v>
      </c>
      <c r="J1214" s="28" t="s">
        <v>1961</v>
      </c>
      <c r="K1214" s="9">
        <v>565</v>
      </c>
      <c r="M1214" s="9">
        <v>1</v>
      </c>
      <c r="N1214" s="9">
        <v>2</v>
      </c>
      <c r="P1214" s="9">
        <v>9</v>
      </c>
      <c r="Q1214" s="9">
        <v>4.5</v>
      </c>
      <c r="R1214" s="9">
        <v>40.5</v>
      </c>
      <c r="S1214" s="9">
        <v>7.29</v>
      </c>
      <c r="T1214" s="9">
        <v>3.645</v>
      </c>
      <c r="U1214" s="9">
        <v>26.572050000000001</v>
      </c>
      <c r="V1214" s="9">
        <v>2</v>
      </c>
      <c r="X1214" s="9" t="s">
        <v>53</v>
      </c>
      <c r="Z1214" s="9">
        <v>2550</v>
      </c>
      <c r="AA1214" s="9">
        <v>2732</v>
      </c>
      <c r="AB1214" s="9">
        <v>4</v>
      </c>
      <c r="AC1214" s="9" t="s">
        <v>40</v>
      </c>
    </row>
    <row r="1215" spans="1:31" s="9" customFormat="1" x14ac:dyDescent="0.2">
      <c r="A1215" s="37">
        <v>4244</v>
      </c>
      <c r="B1215" s="28"/>
      <c r="C1215" s="28" t="s">
        <v>1955</v>
      </c>
      <c r="D1215" s="28" t="s">
        <v>1956</v>
      </c>
      <c r="E1215" s="29">
        <v>1492</v>
      </c>
      <c r="G1215" s="22"/>
      <c r="H1215" s="22"/>
      <c r="I1215" s="22"/>
      <c r="J1215" s="28"/>
      <c r="U1215" s="17">
        <f>SUM(U1211:U1214)</f>
        <v>106.2882</v>
      </c>
    </row>
    <row r="1216" spans="1:31" s="9" customFormat="1" x14ac:dyDescent="0.2">
      <c r="A1216" s="37">
        <v>4246</v>
      </c>
      <c r="B1216" s="26"/>
      <c r="C1216" s="26" t="s">
        <v>1955</v>
      </c>
      <c r="D1216" s="26" t="s">
        <v>1956</v>
      </c>
      <c r="E1216" s="27">
        <v>1492</v>
      </c>
      <c r="F1216" s="17" t="s">
        <v>1962</v>
      </c>
      <c r="G1216" s="14" t="s">
        <v>1018</v>
      </c>
      <c r="H1216" s="14" t="s">
        <v>33</v>
      </c>
      <c r="I1216" s="14" t="s">
        <v>1963</v>
      </c>
      <c r="J1216" s="26" t="s">
        <v>1964</v>
      </c>
      <c r="K1216" s="17">
        <v>566</v>
      </c>
      <c r="L1216" s="17"/>
      <c r="M1216" s="17">
        <v>2</v>
      </c>
      <c r="N1216" s="17">
        <v>1</v>
      </c>
      <c r="O1216" s="17"/>
      <c r="P1216" s="17">
        <v>8</v>
      </c>
      <c r="Q1216" s="17">
        <v>4.5</v>
      </c>
      <c r="R1216" s="17">
        <v>36</v>
      </c>
      <c r="S1216" s="17">
        <v>6.48</v>
      </c>
      <c r="T1216" s="17">
        <v>3.645</v>
      </c>
      <c r="U1216" s="17">
        <v>23.619599999999998</v>
      </c>
      <c r="V1216" s="17">
        <v>1.7777777777777699</v>
      </c>
      <c r="W1216" s="17"/>
      <c r="X1216" s="17" t="s">
        <v>40</v>
      </c>
      <c r="Y1216" s="17"/>
      <c r="Z1216" s="17">
        <v>2552</v>
      </c>
      <c r="AA1216" s="17">
        <v>2731</v>
      </c>
      <c r="AB1216" s="17">
        <v>1</v>
      </c>
      <c r="AC1216" s="17">
        <v>1</v>
      </c>
      <c r="AD1216" s="17"/>
      <c r="AE1216" s="17"/>
    </row>
    <row r="1217" spans="1:31" s="9" customFormat="1" x14ac:dyDescent="0.2">
      <c r="A1217" s="37">
        <v>4247</v>
      </c>
      <c r="B1217" s="28"/>
      <c r="C1217" s="28" t="s">
        <v>1955</v>
      </c>
      <c r="D1217" s="28" t="s">
        <v>1956</v>
      </c>
      <c r="E1217" s="29">
        <v>1492</v>
      </c>
      <c r="F1217" s="9" t="s">
        <v>1002</v>
      </c>
      <c r="G1217" s="22" t="s">
        <v>1018</v>
      </c>
      <c r="H1217" s="22" t="s">
        <v>33</v>
      </c>
      <c r="I1217" s="22" t="s">
        <v>1965</v>
      </c>
      <c r="J1217" s="28" t="s">
        <v>1966</v>
      </c>
      <c r="K1217" s="9">
        <v>566</v>
      </c>
      <c r="M1217" s="9">
        <v>2</v>
      </c>
      <c r="N1217" s="9">
        <v>0</v>
      </c>
      <c r="P1217" s="9">
        <v>8</v>
      </c>
      <c r="Q1217" s="9">
        <v>4.5</v>
      </c>
      <c r="R1217" s="9">
        <v>36</v>
      </c>
      <c r="S1217" s="9">
        <v>6.48</v>
      </c>
      <c r="T1217" s="9">
        <v>3.645</v>
      </c>
      <c r="U1217" s="9">
        <v>23.619599999999998</v>
      </c>
      <c r="V1217" s="9">
        <v>1.7777777777777699</v>
      </c>
      <c r="X1217" s="9" t="s">
        <v>1967</v>
      </c>
      <c r="Z1217" s="9">
        <v>2552</v>
      </c>
      <c r="AA1217" s="9">
        <v>2731</v>
      </c>
      <c r="AB1217" s="9">
        <v>2</v>
      </c>
      <c r="AC1217" s="9" t="s">
        <v>40</v>
      </c>
    </row>
    <row r="1218" spans="1:31" s="9" customFormat="1" x14ac:dyDescent="0.2">
      <c r="A1218" s="37">
        <v>4248</v>
      </c>
      <c r="B1218" s="28"/>
      <c r="C1218" s="28" t="s">
        <v>1955</v>
      </c>
      <c r="D1218" s="28" t="s">
        <v>1956</v>
      </c>
      <c r="E1218" s="29">
        <v>1492</v>
      </c>
      <c r="F1218" s="9" t="s">
        <v>430</v>
      </c>
      <c r="G1218" s="22" t="s">
        <v>1018</v>
      </c>
      <c r="H1218" s="22" t="s">
        <v>33</v>
      </c>
      <c r="I1218" s="22" t="s">
        <v>1968</v>
      </c>
      <c r="J1218" s="28" t="s">
        <v>1969</v>
      </c>
      <c r="K1218" s="9">
        <v>566</v>
      </c>
      <c r="M1218" s="9">
        <v>2</v>
      </c>
      <c r="N1218" s="9">
        <v>-1</v>
      </c>
      <c r="P1218" s="9">
        <v>8</v>
      </c>
      <c r="Q1218" s="9">
        <v>4.5</v>
      </c>
      <c r="R1218" s="9">
        <v>36</v>
      </c>
      <c r="S1218" s="9">
        <v>6.48</v>
      </c>
      <c r="T1218" s="9">
        <v>3.645</v>
      </c>
      <c r="U1218" s="9">
        <v>23.619599999999998</v>
      </c>
      <c r="V1218" s="9">
        <v>1.7777777777777699</v>
      </c>
      <c r="X1218" s="9" t="s">
        <v>53</v>
      </c>
      <c r="Z1218" s="9">
        <v>2552</v>
      </c>
      <c r="AA1218" s="9">
        <v>2731</v>
      </c>
      <c r="AB1218" s="9">
        <v>3</v>
      </c>
      <c r="AC1218" s="9" t="s">
        <v>40</v>
      </c>
    </row>
    <row r="1219" spans="1:31" s="9" customFormat="1" x14ac:dyDescent="0.2">
      <c r="A1219" s="37">
        <v>4249</v>
      </c>
      <c r="B1219" s="28"/>
      <c r="C1219" s="28" t="s">
        <v>1955</v>
      </c>
      <c r="D1219" s="28" t="s">
        <v>1956</v>
      </c>
      <c r="E1219" s="29">
        <v>1492</v>
      </c>
      <c r="F1219" s="9" t="s">
        <v>346</v>
      </c>
      <c r="G1219" s="22" t="s">
        <v>1018</v>
      </c>
      <c r="H1219" s="22" t="s">
        <v>33</v>
      </c>
      <c r="I1219" s="22" t="s">
        <v>1970</v>
      </c>
      <c r="J1219" s="28" t="s">
        <v>1971</v>
      </c>
      <c r="K1219" s="9">
        <v>566</v>
      </c>
      <c r="M1219" s="9">
        <v>2</v>
      </c>
      <c r="N1219" s="9">
        <v>2</v>
      </c>
      <c r="P1219" s="9">
        <v>9</v>
      </c>
      <c r="Q1219" s="9">
        <v>4</v>
      </c>
      <c r="R1219" s="9">
        <v>36</v>
      </c>
      <c r="S1219" s="9">
        <v>7.29</v>
      </c>
      <c r="T1219" s="9">
        <v>3.24</v>
      </c>
      <c r="U1219" s="9">
        <v>23.619599999999998</v>
      </c>
      <c r="V1219" s="9">
        <v>2.25</v>
      </c>
      <c r="X1219" s="9" t="s">
        <v>53</v>
      </c>
      <c r="Z1219" s="9">
        <v>2552</v>
      </c>
      <c r="AA1219" s="9">
        <v>2731</v>
      </c>
      <c r="AB1219" s="9">
        <v>4</v>
      </c>
      <c r="AC1219" s="9" t="s">
        <v>40</v>
      </c>
    </row>
    <row r="1220" spans="1:31" s="9" customFormat="1" x14ac:dyDescent="0.2">
      <c r="A1220" s="37">
        <v>4250</v>
      </c>
      <c r="B1220" s="28"/>
      <c r="C1220" s="28" t="s">
        <v>1955</v>
      </c>
      <c r="D1220" s="28" t="s">
        <v>1956</v>
      </c>
      <c r="E1220" s="29">
        <v>1492</v>
      </c>
      <c r="F1220" s="9" t="s">
        <v>1121</v>
      </c>
      <c r="G1220" s="22" t="s">
        <v>1018</v>
      </c>
      <c r="H1220" s="22" t="s">
        <v>33</v>
      </c>
      <c r="I1220" s="22" t="s">
        <v>1059</v>
      </c>
      <c r="J1220" s="28" t="s">
        <v>1972</v>
      </c>
      <c r="K1220" s="9">
        <v>566</v>
      </c>
      <c r="M1220" s="9">
        <v>2</v>
      </c>
      <c r="N1220" s="9">
        <v>3</v>
      </c>
      <c r="P1220" s="9">
        <v>9</v>
      </c>
      <c r="Q1220" s="9">
        <v>4</v>
      </c>
      <c r="R1220" s="9">
        <v>36</v>
      </c>
      <c r="S1220" s="9">
        <v>7.29</v>
      </c>
      <c r="T1220" s="9">
        <v>3.24</v>
      </c>
      <c r="U1220" s="9">
        <v>23.619599999999998</v>
      </c>
      <c r="V1220" s="9">
        <v>2.25</v>
      </c>
      <c r="X1220" s="9" t="s">
        <v>53</v>
      </c>
      <c r="Z1220" s="9">
        <v>2552</v>
      </c>
      <c r="AA1220" s="9">
        <v>2731</v>
      </c>
      <c r="AB1220" s="9">
        <v>5</v>
      </c>
      <c r="AC1220" s="9" t="s">
        <v>40</v>
      </c>
    </row>
    <row r="1221" spans="1:31" s="9" customFormat="1" x14ac:dyDescent="0.2">
      <c r="A1221" s="37">
        <v>4250</v>
      </c>
      <c r="B1221" s="28"/>
      <c r="C1221" s="28" t="s">
        <v>1955</v>
      </c>
      <c r="D1221" s="28" t="s">
        <v>1956</v>
      </c>
      <c r="E1221" s="29">
        <v>1492</v>
      </c>
      <c r="G1221" s="22"/>
      <c r="H1221" s="22"/>
      <c r="I1221" s="22"/>
      <c r="J1221" s="28"/>
      <c r="U1221" s="17">
        <f>SUM(U1216:U1220)</f>
        <v>118.09799999999998</v>
      </c>
    </row>
    <row r="1222" spans="1:31" s="9" customFormat="1" x14ac:dyDescent="0.2">
      <c r="A1222" s="37">
        <v>4252</v>
      </c>
      <c r="B1222" s="26"/>
      <c r="C1222" s="26" t="s">
        <v>1973</v>
      </c>
      <c r="D1222" s="26" t="s">
        <v>1974</v>
      </c>
      <c r="E1222" s="27">
        <v>1492</v>
      </c>
      <c r="F1222" s="17" t="s">
        <v>1975</v>
      </c>
      <c r="G1222" s="14" t="s">
        <v>1018</v>
      </c>
      <c r="H1222" s="14" t="s">
        <v>1325</v>
      </c>
      <c r="I1222" s="14" t="s">
        <v>44</v>
      </c>
      <c r="J1222" s="26" t="s">
        <v>1976</v>
      </c>
      <c r="K1222" s="17">
        <v>567</v>
      </c>
      <c r="L1222" s="17"/>
      <c r="M1222" s="17">
        <v>1</v>
      </c>
      <c r="N1222" s="17">
        <v>0</v>
      </c>
      <c r="O1222" s="17"/>
      <c r="P1222" s="17">
        <v>4</v>
      </c>
      <c r="Q1222" s="17">
        <v>2.5</v>
      </c>
      <c r="R1222" s="17">
        <v>10</v>
      </c>
      <c r="S1222" s="17">
        <v>3.24</v>
      </c>
      <c r="T1222" s="17">
        <v>2.0249999999999999</v>
      </c>
      <c r="U1222" s="17">
        <v>6.5609999999999999</v>
      </c>
      <c r="V1222" s="17">
        <v>1.6</v>
      </c>
      <c r="W1222" s="17"/>
      <c r="X1222" s="17" t="s">
        <v>40</v>
      </c>
      <c r="Y1222" s="17"/>
      <c r="Z1222" s="17">
        <v>2550</v>
      </c>
      <c r="AA1222" s="17">
        <v>2728</v>
      </c>
      <c r="AB1222" s="17">
        <v>1</v>
      </c>
      <c r="AC1222" s="17">
        <v>1</v>
      </c>
      <c r="AD1222" s="17"/>
      <c r="AE1222" s="17"/>
    </row>
    <row r="1223" spans="1:31" s="9" customFormat="1" x14ac:dyDescent="0.2">
      <c r="A1223" s="37">
        <v>4253</v>
      </c>
      <c r="B1223" s="28"/>
      <c r="C1223" s="28" t="s">
        <v>1973</v>
      </c>
      <c r="D1223" s="28" t="s">
        <v>1974</v>
      </c>
      <c r="E1223" s="29">
        <v>1492</v>
      </c>
      <c r="F1223" s="9" t="s">
        <v>1975</v>
      </c>
      <c r="G1223" s="22" t="s">
        <v>1018</v>
      </c>
      <c r="H1223" s="22" t="s">
        <v>1325</v>
      </c>
      <c r="I1223" s="22" t="s">
        <v>178</v>
      </c>
      <c r="J1223" s="28" t="s">
        <v>1977</v>
      </c>
      <c r="K1223" s="9">
        <v>567</v>
      </c>
      <c r="M1223" s="9">
        <v>1</v>
      </c>
      <c r="N1223" s="9">
        <v>0</v>
      </c>
      <c r="P1223" s="9">
        <v>4</v>
      </c>
      <c r="Q1223" s="9">
        <v>3</v>
      </c>
      <c r="R1223" s="9">
        <v>12</v>
      </c>
      <c r="S1223" s="9">
        <v>3.24</v>
      </c>
      <c r="T1223" s="9">
        <v>2.4300000000000002</v>
      </c>
      <c r="U1223" s="9">
        <v>7.8731999999999998</v>
      </c>
      <c r="V1223" s="9">
        <v>1.3333333333333299</v>
      </c>
      <c r="X1223" s="9" t="s">
        <v>53</v>
      </c>
      <c r="Z1223" s="9">
        <v>2550</v>
      </c>
      <c r="AA1223" s="9">
        <v>2728</v>
      </c>
      <c r="AB1223" s="9">
        <v>2</v>
      </c>
      <c r="AC1223" s="9" t="s">
        <v>40</v>
      </c>
    </row>
    <row r="1224" spans="1:31" s="9" customFormat="1" x14ac:dyDescent="0.2">
      <c r="A1224" s="37">
        <v>4254</v>
      </c>
      <c r="B1224" s="28"/>
      <c r="C1224" s="28" t="s">
        <v>1973</v>
      </c>
      <c r="D1224" s="28" t="s">
        <v>1974</v>
      </c>
      <c r="E1224" s="29">
        <v>1492</v>
      </c>
      <c r="F1224" s="9" t="s">
        <v>90</v>
      </c>
      <c r="G1224" s="22" t="s">
        <v>1018</v>
      </c>
      <c r="H1224" s="22" t="s">
        <v>1325</v>
      </c>
      <c r="I1224" s="22" t="s">
        <v>227</v>
      </c>
      <c r="J1224" s="28" t="s">
        <v>1978</v>
      </c>
      <c r="K1224" s="9">
        <v>567</v>
      </c>
      <c r="M1224" s="9">
        <v>1</v>
      </c>
      <c r="N1224" s="9">
        <v>0</v>
      </c>
      <c r="P1224" s="9">
        <v>5.5</v>
      </c>
      <c r="Q1224" s="9">
        <v>4</v>
      </c>
      <c r="R1224" s="9">
        <v>22</v>
      </c>
      <c r="S1224" s="9">
        <v>4.4550000000000001</v>
      </c>
      <c r="T1224" s="9">
        <v>3.24</v>
      </c>
      <c r="U1224" s="9">
        <v>14.434200000000001</v>
      </c>
      <c r="V1224" s="9">
        <v>1.375</v>
      </c>
      <c r="X1224" s="9" t="s">
        <v>53</v>
      </c>
      <c r="Z1224" s="9">
        <v>2550</v>
      </c>
      <c r="AA1224" s="9">
        <v>2728</v>
      </c>
      <c r="AB1224" s="9">
        <v>3</v>
      </c>
      <c r="AC1224" s="9" t="s">
        <v>40</v>
      </c>
    </row>
    <row r="1225" spans="1:31" s="9" customFormat="1" x14ac:dyDescent="0.2">
      <c r="A1225" s="37">
        <v>4254</v>
      </c>
      <c r="B1225" s="28"/>
      <c r="C1225" s="28" t="s">
        <v>1973</v>
      </c>
      <c r="D1225" s="28" t="s">
        <v>1974</v>
      </c>
      <c r="E1225" s="29">
        <v>1492</v>
      </c>
      <c r="G1225" s="22"/>
      <c r="H1225" s="22"/>
      <c r="I1225" s="22"/>
      <c r="J1225" s="28"/>
      <c r="U1225" s="17">
        <f>SUM(U1222:U1224)</f>
        <v>28.868400000000001</v>
      </c>
    </row>
    <row r="1226" spans="1:31" s="9" customFormat="1" x14ac:dyDescent="0.2">
      <c r="A1226" s="37">
        <v>4256</v>
      </c>
      <c r="B1226" s="26"/>
      <c r="C1226" s="26" t="s">
        <v>1979</v>
      </c>
      <c r="D1226" s="26" t="s">
        <v>1980</v>
      </c>
      <c r="E1226" s="27">
        <v>1492</v>
      </c>
      <c r="F1226" s="17" t="s">
        <v>165</v>
      </c>
      <c r="G1226" s="14" t="s">
        <v>1018</v>
      </c>
      <c r="H1226" s="14" t="s">
        <v>91</v>
      </c>
      <c r="I1226" s="14" t="s">
        <v>222</v>
      </c>
      <c r="J1226" s="26" t="s">
        <v>1981</v>
      </c>
      <c r="K1226" s="17">
        <v>568</v>
      </c>
      <c r="L1226" s="17"/>
      <c r="M1226" s="17" t="s">
        <v>40</v>
      </c>
      <c r="N1226" s="17">
        <v>0</v>
      </c>
      <c r="O1226" s="17"/>
      <c r="P1226" s="17">
        <v>11</v>
      </c>
      <c r="Q1226" s="17">
        <v>4</v>
      </c>
      <c r="R1226" s="17">
        <v>44</v>
      </c>
      <c r="S1226" s="17">
        <v>8.91</v>
      </c>
      <c r="T1226" s="17">
        <v>3.24</v>
      </c>
      <c r="U1226" s="17">
        <v>28.868400000000001</v>
      </c>
      <c r="V1226" s="17">
        <v>2.75</v>
      </c>
      <c r="W1226" s="17"/>
      <c r="X1226" s="17" t="s">
        <v>40</v>
      </c>
      <c r="Y1226" s="17"/>
      <c r="Z1226" s="17">
        <v>2555</v>
      </c>
      <c r="AA1226" s="17">
        <v>2735</v>
      </c>
      <c r="AB1226" s="17">
        <v>1</v>
      </c>
      <c r="AC1226" s="17">
        <v>1</v>
      </c>
      <c r="AD1226" s="17"/>
      <c r="AE1226" s="17"/>
    </row>
    <row r="1227" spans="1:31" s="9" customFormat="1" x14ac:dyDescent="0.2">
      <c r="A1227" s="37">
        <v>4257</v>
      </c>
      <c r="B1227" s="28"/>
      <c r="C1227" s="28" t="s">
        <v>1979</v>
      </c>
      <c r="D1227" s="28" t="s">
        <v>1980</v>
      </c>
      <c r="E1227" s="29">
        <v>1492</v>
      </c>
      <c r="F1227" s="9" t="s">
        <v>54</v>
      </c>
      <c r="G1227" s="22" t="s">
        <v>1018</v>
      </c>
      <c r="H1227" s="22" t="s">
        <v>91</v>
      </c>
      <c r="I1227" s="22" t="s">
        <v>288</v>
      </c>
      <c r="J1227" s="28" t="s">
        <v>1982</v>
      </c>
      <c r="K1227" s="9">
        <v>568</v>
      </c>
      <c r="M1227" s="9" t="s">
        <v>40</v>
      </c>
      <c r="N1227" s="9">
        <v>1</v>
      </c>
      <c r="P1227" s="9">
        <v>11</v>
      </c>
      <c r="Q1227" s="9">
        <v>4</v>
      </c>
      <c r="R1227" s="9">
        <v>44</v>
      </c>
      <c r="S1227" s="9">
        <v>8.91</v>
      </c>
      <c r="T1227" s="9">
        <v>3.24</v>
      </c>
      <c r="U1227" s="9">
        <v>28.868400000000001</v>
      </c>
      <c r="V1227" s="9">
        <v>2.75</v>
      </c>
      <c r="X1227" s="9" t="s">
        <v>53</v>
      </c>
      <c r="Z1227" s="9">
        <v>2555</v>
      </c>
      <c r="AA1227" s="9">
        <v>2735</v>
      </c>
      <c r="AB1227" s="9">
        <v>2</v>
      </c>
      <c r="AC1227" s="9" t="s">
        <v>40</v>
      </c>
    </row>
    <row r="1228" spans="1:31" s="9" customFormat="1" x14ac:dyDescent="0.2">
      <c r="A1228" s="37">
        <v>4258</v>
      </c>
      <c r="B1228" s="28"/>
      <c r="C1228" s="28" t="s">
        <v>1979</v>
      </c>
      <c r="D1228" s="28" t="s">
        <v>1980</v>
      </c>
      <c r="E1228" s="29">
        <v>1492</v>
      </c>
      <c r="F1228" s="9" t="s">
        <v>54</v>
      </c>
      <c r="G1228" s="22" t="s">
        <v>1018</v>
      </c>
      <c r="H1228" s="22" t="s">
        <v>91</v>
      </c>
      <c r="I1228" s="22" t="s">
        <v>181</v>
      </c>
      <c r="J1228" s="28" t="s">
        <v>1983</v>
      </c>
      <c r="K1228" s="9">
        <v>568</v>
      </c>
      <c r="M1228" s="9" t="s">
        <v>40</v>
      </c>
      <c r="N1228" s="9">
        <v>2</v>
      </c>
      <c r="P1228" s="9">
        <v>11</v>
      </c>
      <c r="Q1228" s="9">
        <v>4</v>
      </c>
      <c r="R1228" s="9">
        <v>44</v>
      </c>
      <c r="S1228" s="9">
        <v>8.91</v>
      </c>
      <c r="T1228" s="9">
        <v>3.24</v>
      </c>
      <c r="U1228" s="9">
        <v>28.868400000000001</v>
      </c>
      <c r="V1228" s="9">
        <v>2.75</v>
      </c>
      <c r="X1228" s="9" t="s">
        <v>53</v>
      </c>
      <c r="Z1228" s="9">
        <v>2555</v>
      </c>
      <c r="AA1228" s="9">
        <v>2735</v>
      </c>
      <c r="AB1228" s="9">
        <v>3</v>
      </c>
      <c r="AC1228" s="9" t="s">
        <v>40</v>
      </c>
    </row>
    <row r="1229" spans="1:31" s="9" customFormat="1" x14ac:dyDescent="0.2">
      <c r="A1229" s="37">
        <v>4258</v>
      </c>
      <c r="B1229" s="28"/>
      <c r="C1229" s="28" t="s">
        <v>1979</v>
      </c>
      <c r="D1229" s="28" t="s">
        <v>1980</v>
      </c>
      <c r="E1229" s="29">
        <v>1492</v>
      </c>
      <c r="G1229" s="22"/>
      <c r="H1229" s="22"/>
      <c r="I1229" s="22"/>
      <c r="J1229" s="28"/>
      <c r="U1229" s="17">
        <f>SUM(U1226:U1228)</f>
        <v>86.605199999999996</v>
      </c>
    </row>
    <row r="1230" spans="1:31" s="9" customFormat="1" x14ac:dyDescent="0.2">
      <c r="A1230" s="37">
        <v>4260</v>
      </c>
      <c r="B1230" s="26"/>
      <c r="C1230" s="26" t="s">
        <v>1984</v>
      </c>
      <c r="D1230" s="26" t="s">
        <v>1985</v>
      </c>
      <c r="E1230" s="27">
        <v>1492</v>
      </c>
      <c r="F1230" s="17" t="s">
        <v>525</v>
      </c>
      <c r="G1230" s="14" t="s">
        <v>1018</v>
      </c>
      <c r="H1230" s="14" t="s">
        <v>126</v>
      </c>
      <c r="I1230" s="14" t="s">
        <v>44</v>
      </c>
      <c r="J1230" s="26" t="s">
        <v>1986</v>
      </c>
      <c r="K1230" s="17">
        <v>569</v>
      </c>
      <c r="L1230" s="17"/>
      <c r="M1230" s="17">
        <v>1</v>
      </c>
      <c r="N1230" s="17">
        <v>0</v>
      </c>
      <c r="O1230" s="17"/>
      <c r="P1230" s="17">
        <v>10</v>
      </c>
      <c r="Q1230" s="17">
        <v>7.5</v>
      </c>
      <c r="R1230" s="17">
        <v>75</v>
      </c>
      <c r="S1230" s="17">
        <v>8.1</v>
      </c>
      <c r="T1230" s="17">
        <v>6.0750000000000002</v>
      </c>
      <c r="U1230" s="17">
        <v>49.207500000000003</v>
      </c>
      <c r="V1230" s="17">
        <v>1.3333333333333299</v>
      </c>
      <c r="W1230" s="17"/>
      <c r="X1230" s="17" t="s">
        <v>40</v>
      </c>
      <c r="Y1230" s="17"/>
      <c r="Z1230" s="17">
        <v>2550</v>
      </c>
      <c r="AA1230" s="17">
        <v>2747</v>
      </c>
      <c r="AB1230" s="17">
        <v>1</v>
      </c>
      <c r="AC1230" s="17">
        <v>1</v>
      </c>
      <c r="AD1230" s="17"/>
      <c r="AE1230" s="17"/>
    </row>
    <row r="1231" spans="1:31" s="9" customFormat="1" x14ac:dyDescent="0.2">
      <c r="A1231" s="37">
        <v>4261</v>
      </c>
      <c r="B1231" s="28"/>
      <c r="C1231" s="28" t="s">
        <v>1984</v>
      </c>
      <c r="D1231" s="28" t="s">
        <v>1985</v>
      </c>
      <c r="E1231" s="29">
        <v>1492</v>
      </c>
      <c r="F1231" s="30" t="s">
        <v>46</v>
      </c>
      <c r="G1231" s="31" t="s">
        <v>1018</v>
      </c>
      <c r="H1231" s="31" t="s">
        <v>126</v>
      </c>
      <c r="I1231" s="31" t="s">
        <v>47</v>
      </c>
      <c r="J1231" s="30" t="s">
        <v>1987</v>
      </c>
      <c r="K1231" s="30">
        <v>569</v>
      </c>
      <c r="L1231" s="30"/>
      <c r="M1231" s="30">
        <v>2</v>
      </c>
      <c r="N1231" s="30">
        <v>0</v>
      </c>
      <c r="O1231" s="30"/>
      <c r="P1231" s="30">
        <v>7</v>
      </c>
      <c r="Q1231" s="30">
        <v>6</v>
      </c>
      <c r="R1231" s="30">
        <v>42</v>
      </c>
      <c r="S1231" s="30">
        <v>5.67</v>
      </c>
      <c r="T1231" s="30">
        <v>4.8600000000000003</v>
      </c>
      <c r="U1231" s="30">
        <v>27.5562</v>
      </c>
      <c r="V1231" s="30">
        <v>1.1666666666666601</v>
      </c>
      <c r="W1231" s="30"/>
      <c r="X1231" s="30" t="s">
        <v>53</v>
      </c>
      <c r="Y1231" s="30"/>
      <c r="Z1231" s="30">
        <v>2550</v>
      </c>
      <c r="AA1231" s="30">
        <v>2747</v>
      </c>
      <c r="AB1231" s="9">
        <v>2</v>
      </c>
      <c r="AC1231" s="9" t="s">
        <v>40</v>
      </c>
    </row>
    <row r="1232" spans="1:31" s="9" customFormat="1" x14ac:dyDescent="0.2">
      <c r="A1232" s="37">
        <v>4262</v>
      </c>
      <c r="B1232" s="28"/>
      <c r="C1232" s="28" t="s">
        <v>1984</v>
      </c>
      <c r="D1232" s="28" t="s">
        <v>1985</v>
      </c>
      <c r="E1232" s="29">
        <v>1492</v>
      </c>
      <c r="F1232" s="9" t="s">
        <v>503</v>
      </c>
      <c r="G1232" s="22" t="s">
        <v>1018</v>
      </c>
      <c r="H1232" s="22" t="s">
        <v>126</v>
      </c>
      <c r="I1232" s="22" t="s">
        <v>348</v>
      </c>
      <c r="J1232" s="28" t="s">
        <v>1988</v>
      </c>
      <c r="K1232" s="9">
        <v>569</v>
      </c>
      <c r="M1232" s="9">
        <v>2</v>
      </c>
      <c r="N1232" s="9">
        <v>0</v>
      </c>
      <c r="P1232" s="9">
        <v>6</v>
      </c>
      <c r="Q1232" s="9">
        <v>5</v>
      </c>
      <c r="R1232" s="9">
        <v>30</v>
      </c>
      <c r="S1232" s="9">
        <v>4.8600000000000003</v>
      </c>
      <c r="T1232" s="9">
        <v>4.05</v>
      </c>
      <c r="U1232" s="9">
        <v>19.683</v>
      </c>
      <c r="V1232" s="9">
        <v>1.2</v>
      </c>
      <c r="X1232" s="9" t="s">
        <v>53</v>
      </c>
      <c r="Z1232" s="9">
        <v>2550</v>
      </c>
      <c r="AA1232" s="9">
        <v>2747</v>
      </c>
      <c r="AB1232" s="9">
        <v>3</v>
      </c>
      <c r="AC1232" s="9" t="s">
        <v>40</v>
      </c>
    </row>
    <row r="1233" spans="1:31" s="9" customFormat="1" x14ac:dyDescent="0.2">
      <c r="A1233" s="37">
        <v>4263</v>
      </c>
      <c r="B1233" s="28"/>
      <c r="C1233" s="28" t="s">
        <v>1984</v>
      </c>
      <c r="D1233" s="28" t="s">
        <v>1985</v>
      </c>
      <c r="E1233" s="29">
        <v>1492</v>
      </c>
      <c r="F1233" s="9" t="s">
        <v>430</v>
      </c>
      <c r="G1233" s="22" t="s">
        <v>1018</v>
      </c>
      <c r="H1233" s="22" t="s">
        <v>126</v>
      </c>
      <c r="I1233" s="22" t="s">
        <v>350</v>
      </c>
      <c r="J1233" s="28" t="s">
        <v>1989</v>
      </c>
      <c r="K1233" s="9">
        <v>569</v>
      </c>
      <c r="M1233" s="9">
        <v>2</v>
      </c>
      <c r="N1233" s="9">
        <v>-1</v>
      </c>
      <c r="P1233" s="9">
        <v>7</v>
      </c>
      <c r="Q1233" s="9">
        <v>6</v>
      </c>
      <c r="R1233" s="9">
        <v>42</v>
      </c>
      <c r="S1233" s="9">
        <v>5.67</v>
      </c>
      <c r="T1233" s="9">
        <v>4.8600000000000003</v>
      </c>
      <c r="U1233" s="9">
        <v>27.5562</v>
      </c>
      <c r="V1233" s="9">
        <v>1.1666666666666601</v>
      </c>
      <c r="X1233" s="9" t="s">
        <v>53</v>
      </c>
      <c r="Z1233" s="9">
        <v>2550</v>
      </c>
      <c r="AA1233" s="9">
        <v>2747</v>
      </c>
      <c r="AB1233" s="9">
        <v>4</v>
      </c>
      <c r="AC1233" s="9" t="s">
        <v>40</v>
      </c>
    </row>
    <row r="1234" spans="1:31" s="9" customFormat="1" x14ac:dyDescent="0.2">
      <c r="A1234" s="37">
        <v>4264</v>
      </c>
      <c r="B1234" s="28"/>
      <c r="C1234" s="28" t="s">
        <v>1984</v>
      </c>
      <c r="D1234" s="28" t="s">
        <v>1985</v>
      </c>
      <c r="E1234" s="29">
        <v>1492</v>
      </c>
      <c r="F1234" s="9" t="s">
        <v>1990</v>
      </c>
      <c r="G1234" s="22" t="s">
        <v>1018</v>
      </c>
      <c r="H1234" s="22" t="s">
        <v>126</v>
      </c>
      <c r="I1234" s="22" t="s">
        <v>232</v>
      </c>
      <c r="J1234" s="28" t="s">
        <v>1991</v>
      </c>
      <c r="K1234" s="9">
        <v>569</v>
      </c>
      <c r="M1234" s="9">
        <v>2</v>
      </c>
      <c r="N1234" s="9">
        <v>1</v>
      </c>
      <c r="P1234" s="9">
        <v>8</v>
      </c>
      <c r="Q1234" s="9">
        <v>7</v>
      </c>
      <c r="R1234" s="9">
        <v>56</v>
      </c>
      <c r="S1234" s="9">
        <v>6.48</v>
      </c>
      <c r="T1234" s="9">
        <v>5.67</v>
      </c>
      <c r="U1234" s="9">
        <v>36.741599999999998</v>
      </c>
      <c r="V1234" s="9">
        <v>1.1428571428571399</v>
      </c>
      <c r="X1234" s="9" t="s">
        <v>53</v>
      </c>
      <c r="Z1234" s="9">
        <v>2550</v>
      </c>
      <c r="AA1234" s="9">
        <v>2747</v>
      </c>
      <c r="AB1234" s="9">
        <v>5</v>
      </c>
      <c r="AC1234" s="9" t="s">
        <v>40</v>
      </c>
    </row>
    <row r="1235" spans="1:31" s="9" customFormat="1" x14ac:dyDescent="0.2">
      <c r="A1235" s="37">
        <v>4265</v>
      </c>
      <c r="B1235" s="28"/>
      <c r="C1235" s="28" t="s">
        <v>1984</v>
      </c>
      <c r="D1235" s="28" t="s">
        <v>1985</v>
      </c>
      <c r="E1235" s="29">
        <v>1492</v>
      </c>
      <c r="F1235" s="9" t="s">
        <v>346</v>
      </c>
      <c r="G1235" s="22" t="s">
        <v>1018</v>
      </c>
      <c r="H1235" s="22" t="s">
        <v>126</v>
      </c>
      <c r="I1235" s="22" t="s">
        <v>295</v>
      </c>
      <c r="J1235" s="28" t="s">
        <v>1992</v>
      </c>
      <c r="K1235" s="9">
        <v>569</v>
      </c>
      <c r="M1235" s="9" t="s">
        <v>40</v>
      </c>
      <c r="N1235" s="9">
        <v>2</v>
      </c>
      <c r="X1235" s="9" t="s">
        <v>1993</v>
      </c>
      <c r="Z1235" s="9">
        <v>2550</v>
      </c>
      <c r="AA1235" s="9">
        <v>2747</v>
      </c>
      <c r="AB1235" s="9">
        <v>6</v>
      </c>
      <c r="AC1235" s="9" t="s">
        <v>40</v>
      </c>
    </row>
    <row r="1236" spans="1:31" s="9" customFormat="1" x14ac:dyDescent="0.2">
      <c r="A1236" s="37">
        <v>4266</v>
      </c>
      <c r="B1236" s="28"/>
      <c r="C1236" s="28" t="s">
        <v>1984</v>
      </c>
      <c r="D1236" s="28" t="s">
        <v>1985</v>
      </c>
      <c r="E1236" s="29">
        <v>1492</v>
      </c>
      <c r="F1236" s="9" t="s">
        <v>346</v>
      </c>
      <c r="G1236" s="22" t="s">
        <v>1018</v>
      </c>
      <c r="H1236" s="22" t="s">
        <v>126</v>
      </c>
      <c r="I1236" s="22" t="s">
        <v>602</v>
      </c>
      <c r="J1236" s="28" t="s">
        <v>1994</v>
      </c>
      <c r="K1236" s="9">
        <v>569</v>
      </c>
      <c r="M1236" s="9" t="s">
        <v>40</v>
      </c>
      <c r="N1236" s="9">
        <v>3</v>
      </c>
      <c r="X1236" s="9" t="s">
        <v>53</v>
      </c>
      <c r="Z1236" s="9">
        <v>2550</v>
      </c>
      <c r="AA1236" s="9">
        <v>2747</v>
      </c>
      <c r="AB1236" s="9">
        <v>7</v>
      </c>
      <c r="AC1236" s="9" t="s">
        <v>40</v>
      </c>
    </row>
    <row r="1237" spans="1:31" s="9" customFormat="1" x14ac:dyDescent="0.2">
      <c r="A1237" s="37">
        <v>4266</v>
      </c>
      <c r="B1237" s="28"/>
      <c r="C1237" s="28" t="s">
        <v>1984</v>
      </c>
      <c r="D1237" s="28" t="s">
        <v>1985</v>
      </c>
      <c r="E1237" s="29">
        <v>1492</v>
      </c>
      <c r="G1237" s="22"/>
      <c r="H1237" s="22"/>
      <c r="I1237" s="22"/>
      <c r="J1237" s="28"/>
      <c r="U1237" s="17">
        <f>SUM(U1230:U1236)</f>
        <v>160.74449999999999</v>
      </c>
    </row>
    <row r="1238" spans="1:31" s="9" customFormat="1" x14ac:dyDescent="0.2">
      <c r="A1238" s="37">
        <v>4268</v>
      </c>
      <c r="B1238" s="26"/>
      <c r="C1238" s="26" t="s">
        <v>1995</v>
      </c>
      <c r="D1238" s="26" t="s">
        <v>1996</v>
      </c>
      <c r="E1238" s="27">
        <v>1492</v>
      </c>
      <c r="F1238" s="17" t="s">
        <v>165</v>
      </c>
      <c r="G1238" s="14" t="s">
        <v>1018</v>
      </c>
      <c r="H1238" s="14" t="s">
        <v>159</v>
      </c>
      <c r="I1238" s="14" t="s">
        <v>44</v>
      </c>
      <c r="J1238" s="26" t="s">
        <v>1997</v>
      </c>
      <c r="K1238" s="17">
        <v>570</v>
      </c>
      <c r="L1238" s="17"/>
      <c r="M1238" s="17">
        <v>1</v>
      </c>
      <c r="N1238" s="17">
        <v>0</v>
      </c>
      <c r="O1238" s="17"/>
      <c r="P1238" s="17">
        <v>4.5</v>
      </c>
      <c r="Q1238" s="17">
        <v>3.5</v>
      </c>
      <c r="R1238" s="17">
        <v>9</v>
      </c>
      <c r="S1238" s="17">
        <v>3.645</v>
      </c>
      <c r="T1238" s="17">
        <v>1.62</v>
      </c>
      <c r="U1238" s="17">
        <v>5.9048999999999996</v>
      </c>
      <c r="V1238" s="17">
        <v>2.25</v>
      </c>
      <c r="W1238" s="17"/>
      <c r="X1238" s="17" t="s">
        <v>40</v>
      </c>
      <c r="Y1238" s="17"/>
      <c r="Z1238" s="17">
        <v>2558</v>
      </c>
      <c r="AA1238" s="17">
        <v>2742</v>
      </c>
      <c r="AB1238" s="17">
        <v>1</v>
      </c>
      <c r="AC1238" s="17">
        <v>1</v>
      </c>
      <c r="AD1238" s="17"/>
      <c r="AE1238" s="17"/>
    </row>
    <row r="1239" spans="1:31" s="9" customFormat="1" x14ac:dyDescent="0.2">
      <c r="A1239" s="37">
        <v>4269</v>
      </c>
      <c r="B1239" s="28"/>
      <c r="C1239" s="28" t="s">
        <v>1995</v>
      </c>
      <c r="D1239" s="28" t="s">
        <v>1996</v>
      </c>
      <c r="E1239" s="29">
        <v>1492</v>
      </c>
      <c r="F1239" s="9" t="s">
        <v>210</v>
      </c>
      <c r="G1239" s="22" t="s">
        <v>1018</v>
      </c>
      <c r="H1239" s="22" t="s">
        <v>159</v>
      </c>
      <c r="I1239" s="22" t="s">
        <v>178</v>
      </c>
      <c r="J1239" s="28" t="s">
        <v>1998</v>
      </c>
      <c r="K1239" s="9">
        <v>570</v>
      </c>
      <c r="M1239" s="9">
        <v>1</v>
      </c>
      <c r="N1239" s="9">
        <v>0</v>
      </c>
      <c r="P1239" s="9">
        <v>4.5</v>
      </c>
      <c r="Q1239" s="9">
        <v>4.5</v>
      </c>
      <c r="R1239" s="9">
        <v>20.25</v>
      </c>
      <c r="S1239" s="9">
        <v>3.645</v>
      </c>
      <c r="T1239" s="9">
        <v>3.645</v>
      </c>
      <c r="U1239" s="9">
        <v>13.286025</v>
      </c>
      <c r="V1239" s="9">
        <v>1</v>
      </c>
      <c r="X1239" s="9" t="s">
        <v>53</v>
      </c>
      <c r="Z1239" s="9">
        <v>2558</v>
      </c>
      <c r="AA1239" s="9">
        <v>2742</v>
      </c>
      <c r="AB1239" s="9">
        <v>2</v>
      </c>
      <c r="AC1239" s="9" t="s">
        <v>40</v>
      </c>
    </row>
    <row r="1240" spans="1:31" s="9" customFormat="1" x14ac:dyDescent="0.2">
      <c r="A1240" s="37">
        <v>4270</v>
      </c>
      <c r="B1240" s="28"/>
      <c r="C1240" s="28" t="s">
        <v>1995</v>
      </c>
      <c r="D1240" s="28" t="s">
        <v>1996</v>
      </c>
      <c r="E1240" s="29">
        <v>1492</v>
      </c>
      <c r="F1240" s="9" t="s">
        <v>1999</v>
      </c>
      <c r="G1240" s="22" t="s">
        <v>1018</v>
      </c>
      <c r="H1240" s="22" t="s">
        <v>159</v>
      </c>
      <c r="I1240" s="22" t="s">
        <v>227</v>
      </c>
      <c r="J1240" s="28" t="s">
        <v>2000</v>
      </c>
      <c r="K1240" s="9">
        <v>570</v>
      </c>
      <c r="M1240" s="9">
        <v>1</v>
      </c>
      <c r="N1240" s="9">
        <v>0</v>
      </c>
      <c r="P1240" s="9">
        <v>4</v>
      </c>
      <c r="Q1240" s="9">
        <v>2</v>
      </c>
      <c r="R1240" s="9">
        <v>8</v>
      </c>
      <c r="S1240" s="9">
        <v>3.24</v>
      </c>
      <c r="T1240" s="9">
        <v>1.62</v>
      </c>
      <c r="U1240" s="9">
        <v>5.2488000000000001</v>
      </c>
      <c r="V1240" s="9">
        <v>2</v>
      </c>
      <c r="X1240" s="9" t="s">
        <v>53</v>
      </c>
      <c r="Z1240" s="9">
        <v>2558</v>
      </c>
      <c r="AA1240" s="9">
        <v>2742</v>
      </c>
      <c r="AB1240" s="9">
        <v>3</v>
      </c>
      <c r="AC1240" s="9" t="s">
        <v>40</v>
      </c>
    </row>
    <row r="1241" spans="1:31" s="9" customFormat="1" x14ac:dyDescent="0.2">
      <c r="A1241" s="37">
        <v>4271</v>
      </c>
      <c r="B1241" s="28"/>
      <c r="C1241" s="28" t="s">
        <v>1995</v>
      </c>
      <c r="D1241" s="28" t="s">
        <v>1996</v>
      </c>
      <c r="E1241" s="29">
        <v>1492</v>
      </c>
      <c r="F1241" s="9" t="s">
        <v>2001</v>
      </c>
      <c r="G1241" s="22" t="s">
        <v>1018</v>
      </c>
      <c r="H1241" s="22" t="s">
        <v>159</v>
      </c>
      <c r="I1241" s="22" t="s">
        <v>230</v>
      </c>
      <c r="J1241" s="28" t="s">
        <v>2002</v>
      </c>
      <c r="K1241" s="9">
        <v>570</v>
      </c>
      <c r="M1241" s="9" t="s">
        <v>40</v>
      </c>
      <c r="N1241" s="9">
        <v>0</v>
      </c>
      <c r="P1241" s="9">
        <v>7</v>
      </c>
      <c r="Q1241" s="9">
        <v>4</v>
      </c>
      <c r="R1241" s="9">
        <v>28</v>
      </c>
      <c r="S1241" s="9">
        <v>5.67</v>
      </c>
      <c r="T1241" s="9">
        <v>3.24</v>
      </c>
      <c r="U1241" s="9">
        <v>18.370799999999999</v>
      </c>
      <c r="V1241" s="9">
        <v>1.75</v>
      </c>
      <c r="X1241" s="9" t="s">
        <v>53</v>
      </c>
      <c r="Z1241" s="9">
        <v>2558</v>
      </c>
      <c r="AA1241" s="9">
        <v>2742</v>
      </c>
      <c r="AB1241" s="9">
        <v>4</v>
      </c>
      <c r="AC1241" s="9" t="s">
        <v>40</v>
      </c>
    </row>
    <row r="1242" spans="1:31" s="9" customFormat="1" x14ac:dyDescent="0.2">
      <c r="A1242" s="37">
        <v>4272</v>
      </c>
      <c r="B1242" s="28"/>
      <c r="C1242" s="28" t="s">
        <v>1995</v>
      </c>
      <c r="D1242" s="28" t="s">
        <v>1996</v>
      </c>
      <c r="E1242" s="29">
        <v>1492</v>
      </c>
      <c r="F1242" s="9" t="s">
        <v>525</v>
      </c>
      <c r="G1242" s="22" t="s">
        <v>1018</v>
      </c>
      <c r="H1242" s="22" t="s">
        <v>159</v>
      </c>
      <c r="I1242" s="22" t="s">
        <v>232</v>
      </c>
      <c r="J1242" s="28" t="s">
        <v>2003</v>
      </c>
      <c r="K1242" s="9">
        <v>570</v>
      </c>
      <c r="M1242" s="9">
        <v>2</v>
      </c>
      <c r="N1242" s="9">
        <v>0</v>
      </c>
      <c r="P1242" s="9">
        <v>7</v>
      </c>
      <c r="Q1242" s="9">
        <v>7</v>
      </c>
      <c r="R1242" s="9">
        <v>49</v>
      </c>
      <c r="S1242" s="9">
        <v>5.67</v>
      </c>
      <c r="T1242" s="9">
        <v>5.67</v>
      </c>
      <c r="U1242" s="9">
        <v>32.148899999999998</v>
      </c>
      <c r="V1242" s="9">
        <v>1</v>
      </c>
      <c r="X1242" s="9" t="s">
        <v>53</v>
      </c>
      <c r="Z1242" s="9">
        <v>2558</v>
      </c>
      <c r="AA1242" s="9">
        <v>2742</v>
      </c>
      <c r="AB1242" s="9">
        <v>5</v>
      </c>
      <c r="AC1242" s="9" t="s">
        <v>40</v>
      </c>
    </row>
    <row r="1243" spans="1:31" s="9" customFormat="1" x14ac:dyDescent="0.2">
      <c r="A1243" s="37">
        <v>4273</v>
      </c>
      <c r="B1243" s="28"/>
      <c r="C1243" s="28" t="s">
        <v>1995</v>
      </c>
      <c r="D1243" s="28" t="s">
        <v>1996</v>
      </c>
      <c r="E1243" s="29">
        <v>1492</v>
      </c>
      <c r="F1243" s="30" t="s">
        <v>46</v>
      </c>
      <c r="G1243" s="31" t="s">
        <v>1018</v>
      </c>
      <c r="H1243" s="31" t="s">
        <v>159</v>
      </c>
      <c r="I1243" s="31" t="s">
        <v>235</v>
      </c>
      <c r="J1243" s="30" t="s">
        <v>2004</v>
      </c>
      <c r="K1243" s="30">
        <v>570</v>
      </c>
      <c r="L1243" s="30"/>
      <c r="M1243" s="30">
        <v>2</v>
      </c>
      <c r="N1243" s="30">
        <v>0</v>
      </c>
      <c r="O1243" s="30"/>
      <c r="P1243" s="30">
        <v>7</v>
      </c>
      <c r="Q1243" s="30">
        <v>5</v>
      </c>
      <c r="R1243" s="30">
        <v>35</v>
      </c>
      <c r="S1243" s="30">
        <v>5.67</v>
      </c>
      <c r="T1243" s="30">
        <v>4.05</v>
      </c>
      <c r="U1243" s="30">
        <v>22.9635</v>
      </c>
      <c r="V1243" s="30">
        <v>1.4</v>
      </c>
      <c r="W1243" s="30"/>
      <c r="X1243" s="30" t="s">
        <v>53</v>
      </c>
      <c r="Y1243" s="30"/>
      <c r="Z1243" s="30">
        <v>2558</v>
      </c>
      <c r="AA1243" s="30">
        <v>2742</v>
      </c>
      <c r="AB1243" s="9">
        <v>6</v>
      </c>
      <c r="AC1243" s="9" t="s">
        <v>40</v>
      </c>
    </row>
    <row r="1244" spans="1:31" s="9" customFormat="1" x14ac:dyDescent="0.2">
      <c r="A1244" s="37">
        <v>4274</v>
      </c>
      <c r="B1244" s="28"/>
      <c r="C1244" s="28" t="s">
        <v>1995</v>
      </c>
      <c r="D1244" s="28" t="s">
        <v>1996</v>
      </c>
      <c r="E1244" s="29">
        <v>1492</v>
      </c>
      <c r="F1244" s="9" t="s">
        <v>503</v>
      </c>
      <c r="G1244" s="22" t="s">
        <v>1018</v>
      </c>
      <c r="H1244" s="22" t="s">
        <v>159</v>
      </c>
      <c r="I1244" s="22" t="s">
        <v>602</v>
      </c>
      <c r="J1244" s="28" t="s">
        <v>2005</v>
      </c>
      <c r="K1244" s="9">
        <v>570</v>
      </c>
      <c r="M1244" s="9" t="s">
        <v>40</v>
      </c>
      <c r="N1244" s="9">
        <v>0</v>
      </c>
      <c r="P1244" s="9">
        <v>5</v>
      </c>
      <c r="Q1244" s="9">
        <v>4</v>
      </c>
      <c r="R1244" s="9">
        <v>20</v>
      </c>
      <c r="S1244" s="9">
        <v>4.05</v>
      </c>
      <c r="T1244" s="9">
        <v>3.24</v>
      </c>
      <c r="U1244" s="9">
        <v>13.122</v>
      </c>
      <c r="V1244" s="9">
        <v>1.25</v>
      </c>
      <c r="X1244" s="9" t="s">
        <v>53</v>
      </c>
      <c r="Z1244" s="9">
        <v>2558</v>
      </c>
      <c r="AA1244" s="9">
        <v>2742</v>
      </c>
      <c r="AB1244" s="9">
        <v>7</v>
      </c>
      <c r="AC1244" s="9" t="s">
        <v>40</v>
      </c>
    </row>
    <row r="1245" spans="1:31" s="9" customFormat="1" x14ac:dyDescent="0.2">
      <c r="A1245" s="37">
        <v>4275</v>
      </c>
      <c r="B1245" s="28"/>
      <c r="C1245" s="28" t="s">
        <v>1995</v>
      </c>
      <c r="D1245" s="28" t="s">
        <v>1996</v>
      </c>
      <c r="E1245" s="29">
        <v>1492</v>
      </c>
      <c r="F1245" s="9" t="s">
        <v>346</v>
      </c>
      <c r="G1245" s="22" t="s">
        <v>1018</v>
      </c>
      <c r="H1245" s="22" t="s">
        <v>159</v>
      </c>
      <c r="I1245" s="22" t="s">
        <v>453</v>
      </c>
      <c r="J1245" s="28" t="s">
        <v>2006</v>
      </c>
      <c r="K1245" s="9">
        <v>570</v>
      </c>
      <c r="M1245" s="9">
        <v>2</v>
      </c>
      <c r="N1245" s="9">
        <v>1</v>
      </c>
      <c r="P1245" s="9">
        <v>7</v>
      </c>
      <c r="Q1245" s="9">
        <v>5</v>
      </c>
      <c r="R1245" s="9">
        <v>35</v>
      </c>
      <c r="S1245" s="9">
        <v>5.67</v>
      </c>
      <c r="T1245" s="9">
        <v>4.05</v>
      </c>
      <c r="U1245" s="9">
        <v>22.9635</v>
      </c>
      <c r="V1245" s="9">
        <v>1.4</v>
      </c>
      <c r="X1245" s="9" t="s">
        <v>53</v>
      </c>
      <c r="Z1245" s="9">
        <v>2558</v>
      </c>
      <c r="AA1245" s="9">
        <v>2742</v>
      </c>
      <c r="AB1245" s="9">
        <v>8</v>
      </c>
      <c r="AC1245" s="9" t="s">
        <v>40</v>
      </c>
    </row>
    <row r="1246" spans="1:31" s="9" customFormat="1" x14ac:dyDescent="0.2">
      <c r="A1246" s="37">
        <v>4276</v>
      </c>
      <c r="B1246" s="28"/>
      <c r="C1246" s="28" t="s">
        <v>1995</v>
      </c>
      <c r="D1246" s="28" t="s">
        <v>1996</v>
      </c>
      <c r="E1246" s="29">
        <v>1492</v>
      </c>
      <c r="F1246" s="9" t="s">
        <v>346</v>
      </c>
      <c r="G1246" s="22" t="s">
        <v>1018</v>
      </c>
      <c r="H1246" s="22" t="s">
        <v>159</v>
      </c>
      <c r="I1246" s="22" t="s">
        <v>455</v>
      </c>
      <c r="J1246" s="28" t="s">
        <v>2007</v>
      </c>
      <c r="K1246" s="9">
        <v>570</v>
      </c>
      <c r="M1246" s="9">
        <v>2</v>
      </c>
      <c r="N1246" s="9">
        <v>2</v>
      </c>
      <c r="P1246" s="9">
        <v>7</v>
      </c>
      <c r="Q1246" s="9">
        <v>5</v>
      </c>
      <c r="R1246" s="9">
        <v>35</v>
      </c>
      <c r="S1246" s="9">
        <v>5.67</v>
      </c>
      <c r="T1246" s="9">
        <v>4.05</v>
      </c>
      <c r="U1246" s="9">
        <v>22.9635</v>
      </c>
      <c r="V1246" s="9">
        <v>1.4</v>
      </c>
      <c r="X1246" s="9" t="s">
        <v>53</v>
      </c>
      <c r="Z1246" s="9">
        <v>2558</v>
      </c>
      <c r="AA1246" s="9">
        <v>2742</v>
      </c>
      <c r="AB1246" s="9">
        <v>9</v>
      </c>
      <c r="AC1246" s="9" t="s">
        <v>40</v>
      </c>
    </row>
    <row r="1247" spans="1:31" s="9" customFormat="1" x14ac:dyDescent="0.2">
      <c r="A1247" s="37">
        <v>4277</v>
      </c>
      <c r="B1247" s="28"/>
      <c r="C1247" s="28" t="s">
        <v>1995</v>
      </c>
      <c r="D1247" s="28" t="s">
        <v>1996</v>
      </c>
      <c r="E1247" s="29">
        <v>1492</v>
      </c>
      <c r="F1247" s="9" t="s">
        <v>346</v>
      </c>
      <c r="G1247" s="22" t="s">
        <v>1018</v>
      </c>
      <c r="H1247" s="22" t="s">
        <v>159</v>
      </c>
      <c r="I1247" s="22" t="s">
        <v>435</v>
      </c>
      <c r="J1247" s="28" t="s">
        <v>2008</v>
      </c>
      <c r="K1247" s="9">
        <v>570</v>
      </c>
      <c r="M1247" s="9">
        <v>2</v>
      </c>
      <c r="N1247" s="9">
        <v>3</v>
      </c>
      <c r="P1247" s="9">
        <v>7</v>
      </c>
      <c r="Q1247" s="9">
        <v>5</v>
      </c>
      <c r="R1247" s="9">
        <v>35</v>
      </c>
      <c r="S1247" s="9">
        <v>5.67</v>
      </c>
      <c r="T1247" s="9">
        <v>4.05</v>
      </c>
      <c r="U1247" s="9">
        <v>22.9635</v>
      </c>
      <c r="V1247" s="9">
        <v>1.4</v>
      </c>
      <c r="X1247" s="9" t="s">
        <v>53</v>
      </c>
      <c r="Z1247" s="9">
        <v>2558</v>
      </c>
      <c r="AA1247" s="9">
        <v>2742</v>
      </c>
      <c r="AB1247" s="9">
        <v>10</v>
      </c>
      <c r="AC1247" s="9" t="s">
        <v>40</v>
      </c>
    </row>
    <row r="1248" spans="1:31" s="9" customFormat="1" x14ac:dyDescent="0.2">
      <c r="A1248" s="37">
        <v>4278</v>
      </c>
      <c r="B1248" s="28"/>
      <c r="C1248" s="28" t="s">
        <v>1995</v>
      </c>
      <c r="D1248" s="28" t="s">
        <v>1996</v>
      </c>
      <c r="E1248" s="29">
        <v>1492</v>
      </c>
      <c r="F1248" s="9" t="s">
        <v>468</v>
      </c>
      <c r="G1248" s="22" t="s">
        <v>1018</v>
      </c>
      <c r="H1248" s="22" t="s">
        <v>159</v>
      </c>
      <c r="I1248" s="22" t="s">
        <v>2009</v>
      </c>
      <c r="J1248" s="28" t="s">
        <v>2010</v>
      </c>
      <c r="K1248" s="9">
        <v>570</v>
      </c>
      <c r="M1248" s="9">
        <v>1</v>
      </c>
      <c r="N1248" s="9">
        <v>1</v>
      </c>
      <c r="P1248" s="9">
        <v>12.5</v>
      </c>
      <c r="Q1248" s="9">
        <v>4</v>
      </c>
      <c r="R1248" s="9">
        <v>50</v>
      </c>
      <c r="S1248" s="9">
        <v>10.125</v>
      </c>
      <c r="T1248" s="9">
        <v>3.24</v>
      </c>
      <c r="U1248" s="9">
        <v>32.805</v>
      </c>
      <c r="V1248" s="9">
        <v>3.125</v>
      </c>
      <c r="X1248" s="9" t="s">
        <v>53</v>
      </c>
      <c r="Z1248" s="9">
        <v>2558</v>
      </c>
      <c r="AA1248" s="9">
        <v>2742</v>
      </c>
      <c r="AB1248" s="9">
        <v>11</v>
      </c>
      <c r="AC1248" s="9" t="s">
        <v>40</v>
      </c>
    </row>
    <row r="1249" spans="1:31" s="9" customFormat="1" x14ac:dyDescent="0.2">
      <c r="A1249" s="37">
        <v>4279</v>
      </c>
      <c r="B1249" s="28"/>
      <c r="C1249" s="28" t="s">
        <v>1995</v>
      </c>
      <c r="D1249" s="28" t="s">
        <v>1996</v>
      </c>
      <c r="E1249" s="29">
        <v>1492</v>
      </c>
      <c r="F1249" s="9" t="s">
        <v>468</v>
      </c>
      <c r="G1249" s="22" t="s">
        <v>1018</v>
      </c>
      <c r="H1249" s="22" t="s">
        <v>159</v>
      </c>
      <c r="I1249" s="22" t="s">
        <v>2011</v>
      </c>
      <c r="J1249" s="28" t="s">
        <v>2012</v>
      </c>
      <c r="K1249" s="9">
        <v>570</v>
      </c>
      <c r="M1249" s="9">
        <v>1</v>
      </c>
      <c r="N1249" s="9">
        <v>2</v>
      </c>
      <c r="P1249" s="9">
        <v>12.5</v>
      </c>
      <c r="Q1249" s="9">
        <v>4</v>
      </c>
      <c r="R1249" s="9">
        <v>50</v>
      </c>
      <c r="S1249" s="9">
        <v>10.125</v>
      </c>
      <c r="T1249" s="9">
        <v>3.24</v>
      </c>
      <c r="U1249" s="9">
        <v>32.805</v>
      </c>
      <c r="V1249" s="9">
        <v>3.125</v>
      </c>
      <c r="X1249" s="9" t="s">
        <v>53</v>
      </c>
      <c r="Z1249" s="9">
        <v>2558</v>
      </c>
      <c r="AA1249" s="9">
        <v>2742</v>
      </c>
      <c r="AB1249" s="9">
        <v>12</v>
      </c>
      <c r="AC1249" s="9" t="s">
        <v>40</v>
      </c>
    </row>
    <row r="1250" spans="1:31" s="9" customFormat="1" x14ac:dyDescent="0.2">
      <c r="A1250" s="37">
        <v>4280</v>
      </c>
      <c r="B1250" s="28"/>
      <c r="C1250" s="28" t="s">
        <v>1995</v>
      </c>
      <c r="D1250" s="28" t="s">
        <v>1996</v>
      </c>
      <c r="E1250" s="29">
        <v>1492</v>
      </c>
      <c r="F1250" s="9" t="s">
        <v>1180</v>
      </c>
      <c r="G1250" s="22" t="s">
        <v>1018</v>
      </c>
      <c r="H1250" s="22" t="s">
        <v>159</v>
      </c>
      <c r="I1250" s="22" t="s">
        <v>988</v>
      </c>
      <c r="J1250" s="28" t="s">
        <v>2013</v>
      </c>
      <c r="K1250" s="9">
        <v>570</v>
      </c>
      <c r="M1250" s="9" t="s">
        <v>40</v>
      </c>
      <c r="N1250" s="9">
        <v>1</v>
      </c>
      <c r="P1250" s="9">
        <v>4</v>
      </c>
      <c r="Q1250" s="9">
        <v>4</v>
      </c>
      <c r="R1250" s="9">
        <v>16</v>
      </c>
      <c r="S1250" s="9">
        <v>3.24</v>
      </c>
      <c r="T1250" s="9">
        <v>3.24</v>
      </c>
      <c r="U1250" s="9">
        <v>10.4976</v>
      </c>
      <c r="V1250" s="9">
        <v>1</v>
      </c>
      <c r="X1250" s="9" t="s">
        <v>53</v>
      </c>
      <c r="Z1250" s="9">
        <v>2558</v>
      </c>
      <c r="AA1250" s="9">
        <v>2742</v>
      </c>
      <c r="AB1250" s="9">
        <v>13</v>
      </c>
      <c r="AC1250" s="9" t="s">
        <v>40</v>
      </c>
    </row>
    <row r="1251" spans="1:31" s="9" customFormat="1" x14ac:dyDescent="0.2">
      <c r="A1251" s="37">
        <v>4280</v>
      </c>
      <c r="B1251" s="28"/>
      <c r="C1251" s="28" t="s">
        <v>1995</v>
      </c>
      <c r="D1251" s="28" t="s">
        <v>1996</v>
      </c>
      <c r="E1251" s="29">
        <v>1492</v>
      </c>
      <c r="G1251" s="22"/>
      <c r="H1251" s="22"/>
      <c r="I1251" s="22"/>
      <c r="J1251" s="28"/>
      <c r="U1251" s="17">
        <f>SUM(U1238:U1250)</f>
        <v>256.043025</v>
      </c>
    </row>
    <row r="1252" spans="1:31" s="9" customFormat="1" x14ac:dyDescent="0.2">
      <c r="A1252" s="37">
        <v>4282</v>
      </c>
      <c r="B1252" s="26"/>
      <c r="C1252" s="26" t="s">
        <v>2014</v>
      </c>
      <c r="D1252" s="26" t="s">
        <v>2015</v>
      </c>
      <c r="E1252" s="27">
        <v>1492</v>
      </c>
      <c r="F1252" s="17" t="s">
        <v>90</v>
      </c>
      <c r="G1252" s="14" t="s">
        <v>1018</v>
      </c>
      <c r="H1252" s="14" t="s">
        <v>613</v>
      </c>
      <c r="I1252" s="14" t="s">
        <v>44</v>
      </c>
      <c r="J1252" s="26" t="s">
        <v>2016</v>
      </c>
      <c r="K1252" s="17">
        <v>571</v>
      </c>
      <c r="L1252" s="17"/>
      <c r="M1252" s="17">
        <v>1</v>
      </c>
      <c r="N1252" s="17">
        <v>0</v>
      </c>
      <c r="O1252" s="17"/>
      <c r="P1252" s="17">
        <v>7</v>
      </c>
      <c r="Q1252" s="17">
        <v>4</v>
      </c>
      <c r="R1252" s="17">
        <v>28</v>
      </c>
      <c r="S1252" s="17">
        <v>5.67</v>
      </c>
      <c r="T1252" s="17">
        <v>3.24</v>
      </c>
      <c r="U1252" s="17">
        <v>18.370799999999999</v>
      </c>
      <c r="V1252" s="17">
        <v>1.75</v>
      </c>
      <c r="W1252" s="17"/>
      <c r="X1252" s="17" t="s">
        <v>40</v>
      </c>
      <c r="Y1252" s="17"/>
      <c r="Z1252" s="17">
        <v>2570</v>
      </c>
      <c r="AA1252" s="17">
        <v>2767</v>
      </c>
      <c r="AB1252" s="17">
        <v>1</v>
      </c>
      <c r="AC1252" s="17">
        <v>1</v>
      </c>
      <c r="AD1252" s="17"/>
      <c r="AE1252" s="17"/>
    </row>
    <row r="1253" spans="1:31" s="9" customFormat="1" x14ac:dyDescent="0.2">
      <c r="A1253" s="37">
        <v>4283</v>
      </c>
      <c r="B1253" s="28"/>
      <c r="C1253" s="28" t="s">
        <v>2014</v>
      </c>
      <c r="D1253" s="28" t="s">
        <v>2015</v>
      </c>
      <c r="E1253" s="29">
        <v>1492</v>
      </c>
      <c r="F1253" s="9" t="s">
        <v>2017</v>
      </c>
      <c r="G1253" s="22" t="s">
        <v>1018</v>
      </c>
      <c r="H1253" s="22" t="s">
        <v>613</v>
      </c>
      <c r="I1253" s="22" t="s">
        <v>178</v>
      </c>
      <c r="J1253" s="28" t="s">
        <v>2018</v>
      </c>
      <c r="K1253" s="9">
        <v>571</v>
      </c>
      <c r="M1253" s="9">
        <v>1</v>
      </c>
      <c r="N1253" s="9">
        <v>1</v>
      </c>
      <c r="P1253" s="9">
        <v>4</v>
      </c>
      <c r="Q1253" s="9">
        <v>2</v>
      </c>
      <c r="R1253" s="9">
        <v>8</v>
      </c>
      <c r="S1253" s="9">
        <v>3.24</v>
      </c>
      <c r="T1253" s="9">
        <v>1.62</v>
      </c>
      <c r="U1253" s="9">
        <v>5.2488000000000001</v>
      </c>
      <c r="V1253" s="9">
        <v>2</v>
      </c>
      <c r="X1253" s="9" t="s">
        <v>53</v>
      </c>
      <c r="Z1253" s="9">
        <v>2570</v>
      </c>
      <c r="AA1253" s="9">
        <v>2767</v>
      </c>
      <c r="AB1253" s="9">
        <v>2</v>
      </c>
      <c r="AC1253" s="9" t="s">
        <v>40</v>
      </c>
    </row>
    <row r="1254" spans="1:31" s="9" customFormat="1" x14ac:dyDescent="0.2">
      <c r="A1254" s="37">
        <v>4284</v>
      </c>
      <c r="B1254" s="28"/>
      <c r="C1254" s="28" t="s">
        <v>2014</v>
      </c>
      <c r="D1254" s="28" t="s">
        <v>2015</v>
      </c>
      <c r="E1254" s="29">
        <v>1492</v>
      </c>
      <c r="F1254" s="9" t="s">
        <v>346</v>
      </c>
      <c r="G1254" s="22" t="s">
        <v>1018</v>
      </c>
      <c r="H1254" s="22" t="s">
        <v>613</v>
      </c>
      <c r="I1254" s="22" t="s">
        <v>227</v>
      </c>
      <c r="J1254" s="28" t="s">
        <v>2019</v>
      </c>
      <c r="K1254" s="9">
        <v>571</v>
      </c>
      <c r="M1254" s="9">
        <v>1</v>
      </c>
      <c r="N1254" s="9">
        <v>2</v>
      </c>
      <c r="P1254" s="9">
        <v>7.5</v>
      </c>
      <c r="Q1254" s="9">
        <v>4</v>
      </c>
      <c r="R1254" s="9">
        <v>30</v>
      </c>
      <c r="S1254" s="9">
        <v>6.0750000000000002</v>
      </c>
      <c r="T1254" s="9">
        <v>3.24</v>
      </c>
      <c r="U1254" s="9">
        <v>19.683</v>
      </c>
      <c r="V1254" s="9">
        <v>1.875</v>
      </c>
      <c r="X1254" s="9" t="s">
        <v>53</v>
      </c>
      <c r="Z1254" s="9">
        <v>2570</v>
      </c>
      <c r="AA1254" s="9">
        <v>2767</v>
      </c>
      <c r="AB1254" s="9">
        <v>3</v>
      </c>
      <c r="AC1254" s="9" t="s">
        <v>40</v>
      </c>
    </row>
    <row r="1255" spans="1:31" s="9" customFormat="1" x14ac:dyDescent="0.2">
      <c r="A1255" s="37">
        <v>4285</v>
      </c>
      <c r="B1255" s="28"/>
      <c r="C1255" s="28" t="s">
        <v>2014</v>
      </c>
      <c r="D1255" s="28" t="s">
        <v>2015</v>
      </c>
      <c r="E1255" s="29">
        <v>1492</v>
      </c>
      <c r="F1255" s="9" t="s">
        <v>346</v>
      </c>
      <c r="G1255" s="22" t="s">
        <v>1018</v>
      </c>
      <c r="H1255" s="22" t="s">
        <v>613</v>
      </c>
      <c r="I1255" s="22" t="s">
        <v>266</v>
      </c>
      <c r="J1255" s="28" t="s">
        <v>2020</v>
      </c>
      <c r="K1255" s="9">
        <v>571</v>
      </c>
      <c r="M1255" s="9">
        <v>1</v>
      </c>
      <c r="N1255" s="9">
        <v>3</v>
      </c>
      <c r="P1255" s="9">
        <v>7.5</v>
      </c>
      <c r="Q1255" s="9">
        <v>4</v>
      </c>
      <c r="R1255" s="9">
        <v>30</v>
      </c>
      <c r="S1255" s="9">
        <v>6.0750000000000002</v>
      </c>
      <c r="T1255" s="9">
        <v>3.24</v>
      </c>
      <c r="U1255" s="9">
        <v>19.683</v>
      </c>
      <c r="V1255" s="9">
        <v>1.875</v>
      </c>
      <c r="X1255" s="9" t="s">
        <v>53</v>
      </c>
      <c r="Z1255" s="9">
        <v>2570</v>
      </c>
      <c r="AA1255" s="9">
        <v>2767</v>
      </c>
      <c r="AB1255" s="9">
        <v>4</v>
      </c>
      <c r="AC1255" s="9" t="s">
        <v>40</v>
      </c>
    </row>
    <row r="1256" spans="1:31" s="9" customFormat="1" x14ac:dyDescent="0.2">
      <c r="A1256" s="37">
        <v>4286</v>
      </c>
      <c r="B1256" s="28"/>
      <c r="C1256" s="28" t="s">
        <v>2014</v>
      </c>
      <c r="D1256" s="28" t="s">
        <v>2015</v>
      </c>
      <c r="E1256" s="29">
        <v>1492</v>
      </c>
      <c r="F1256" s="9" t="s">
        <v>346</v>
      </c>
      <c r="G1256" s="22" t="s">
        <v>1018</v>
      </c>
      <c r="H1256" s="22" t="s">
        <v>613</v>
      </c>
      <c r="I1256" s="22" t="s">
        <v>58</v>
      </c>
      <c r="J1256" s="28" t="s">
        <v>2021</v>
      </c>
      <c r="K1256" s="9">
        <v>571</v>
      </c>
      <c r="M1256" s="9">
        <v>1</v>
      </c>
      <c r="N1256" s="9">
        <v>4</v>
      </c>
      <c r="P1256" s="9">
        <v>7.5</v>
      </c>
      <c r="Q1256" s="9">
        <v>4</v>
      </c>
      <c r="R1256" s="9">
        <v>30</v>
      </c>
      <c r="S1256" s="9">
        <v>6.0750000000000002</v>
      </c>
      <c r="T1256" s="9">
        <v>3.24</v>
      </c>
      <c r="U1256" s="9">
        <v>19.683</v>
      </c>
      <c r="V1256" s="9">
        <v>1.875</v>
      </c>
      <c r="X1256" s="9" t="s">
        <v>53</v>
      </c>
      <c r="Z1256" s="9">
        <v>2570</v>
      </c>
      <c r="AA1256" s="9">
        <v>2767</v>
      </c>
      <c r="AB1256" s="9">
        <v>5</v>
      </c>
      <c r="AC1256" s="9" t="s">
        <v>40</v>
      </c>
    </row>
    <row r="1257" spans="1:31" s="9" customFormat="1" x14ac:dyDescent="0.2">
      <c r="A1257" s="37">
        <v>4286</v>
      </c>
      <c r="B1257" s="28"/>
      <c r="C1257" s="28" t="s">
        <v>2014</v>
      </c>
      <c r="D1257" s="28" t="s">
        <v>2015</v>
      </c>
      <c r="E1257" s="29">
        <v>1492</v>
      </c>
      <c r="G1257" s="22"/>
      <c r="H1257" s="22"/>
      <c r="I1257" s="22"/>
      <c r="J1257" s="28"/>
      <c r="U1257" s="17">
        <f>SUM(U1252:U1256)</f>
        <v>82.668599999999998</v>
      </c>
    </row>
    <row r="1258" spans="1:31" s="9" customFormat="1" x14ac:dyDescent="0.2">
      <c r="A1258" s="37">
        <v>4288</v>
      </c>
      <c r="B1258" s="26"/>
      <c r="C1258" s="26" t="s">
        <v>2022</v>
      </c>
      <c r="D1258" s="26" t="s">
        <v>2023</v>
      </c>
      <c r="E1258" s="27">
        <v>1492</v>
      </c>
      <c r="F1258" s="17" t="s">
        <v>143</v>
      </c>
      <c r="G1258" s="14" t="s">
        <v>1018</v>
      </c>
      <c r="H1258" s="14" t="s">
        <v>300</v>
      </c>
      <c r="I1258" s="14" t="s">
        <v>44</v>
      </c>
      <c r="J1258" s="26" t="s">
        <v>2024</v>
      </c>
      <c r="K1258" s="17">
        <v>572</v>
      </c>
      <c r="L1258" s="17"/>
      <c r="M1258" s="17">
        <v>1</v>
      </c>
      <c r="N1258" s="17">
        <v>0</v>
      </c>
      <c r="O1258" s="17"/>
      <c r="P1258" s="17">
        <v>5</v>
      </c>
      <c r="Q1258" s="17">
        <v>3</v>
      </c>
      <c r="R1258" s="17">
        <v>15</v>
      </c>
      <c r="S1258" s="17">
        <v>4.05</v>
      </c>
      <c r="T1258" s="17">
        <v>2.4300000000000002</v>
      </c>
      <c r="U1258" s="17">
        <v>9.8414999999999999</v>
      </c>
      <c r="V1258" s="17">
        <v>1.6666666666666601</v>
      </c>
      <c r="W1258" s="17"/>
      <c r="X1258" s="17" t="s">
        <v>40</v>
      </c>
      <c r="Y1258" s="17"/>
      <c r="Z1258" s="17">
        <v>2580</v>
      </c>
      <c r="AA1258" s="17">
        <v>2715</v>
      </c>
      <c r="AB1258" s="17">
        <v>1</v>
      </c>
      <c r="AC1258" s="17">
        <v>1</v>
      </c>
      <c r="AD1258" s="17"/>
      <c r="AE1258" s="17"/>
    </row>
    <row r="1259" spans="1:31" s="9" customFormat="1" x14ac:dyDescent="0.2">
      <c r="A1259" s="37">
        <v>4289</v>
      </c>
      <c r="B1259" s="28"/>
      <c r="C1259" s="28" t="s">
        <v>2022</v>
      </c>
      <c r="D1259" s="28" t="s">
        <v>2023</v>
      </c>
      <c r="E1259" s="29">
        <v>1492</v>
      </c>
      <c r="F1259" s="9" t="s">
        <v>346</v>
      </c>
      <c r="G1259" s="22" t="s">
        <v>1018</v>
      </c>
      <c r="H1259" s="22" t="s">
        <v>300</v>
      </c>
      <c r="I1259" s="22" t="s">
        <v>178</v>
      </c>
      <c r="J1259" s="28" t="s">
        <v>2025</v>
      </c>
      <c r="K1259" s="9">
        <v>572</v>
      </c>
      <c r="M1259" s="9">
        <v>1</v>
      </c>
      <c r="N1259" s="9">
        <v>1</v>
      </c>
      <c r="P1259" s="9">
        <v>5</v>
      </c>
      <c r="Q1259" s="9">
        <v>3</v>
      </c>
      <c r="R1259" s="9">
        <v>15</v>
      </c>
      <c r="S1259" s="9">
        <v>4.05</v>
      </c>
      <c r="T1259" s="9">
        <v>2.4300000000000002</v>
      </c>
      <c r="U1259" s="9">
        <v>9.8414999999999999</v>
      </c>
      <c r="V1259" s="9">
        <v>1.6666666666666601</v>
      </c>
      <c r="X1259" s="9" t="s">
        <v>53</v>
      </c>
      <c r="Z1259" s="9">
        <v>2580</v>
      </c>
      <c r="AA1259" s="9">
        <v>2715</v>
      </c>
      <c r="AB1259" s="9">
        <v>2</v>
      </c>
      <c r="AC1259" s="9" t="s">
        <v>40</v>
      </c>
    </row>
    <row r="1260" spans="1:31" s="9" customFormat="1" x14ac:dyDescent="0.2">
      <c r="A1260" s="37">
        <v>4290</v>
      </c>
      <c r="B1260" s="28"/>
      <c r="C1260" s="28" t="s">
        <v>2022</v>
      </c>
      <c r="D1260" s="28" t="s">
        <v>2023</v>
      </c>
      <c r="E1260" s="29">
        <v>1492</v>
      </c>
      <c r="F1260" s="9" t="s">
        <v>346</v>
      </c>
      <c r="G1260" s="22" t="s">
        <v>1018</v>
      </c>
      <c r="H1260" s="22" t="s">
        <v>300</v>
      </c>
      <c r="I1260" s="22" t="s">
        <v>227</v>
      </c>
      <c r="J1260" s="28" t="s">
        <v>2026</v>
      </c>
      <c r="K1260" s="9">
        <v>572</v>
      </c>
      <c r="M1260" s="9">
        <v>1</v>
      </c>
      <c r="N1260" s="9">
        <v>2</v>
      </c>
      <c r="P1260" s="9">
        <v>5</v>
      </c>
      <c r="Q1260" s="9">
        <v>3</v>
      </c>
      <c r="R1260" s="9">
        <v>15</v>
      </c>
      <c r="S1260" s="9">
        <v>4.05</v>
      </c>
      <c r="T1260" s="9">
        <v>2.4300000000000002</v>
      </c>
      <c r="U1260" s="9">
        <v>9.8414999999999999</v>
      </c>
      <c r="V1260" s="9">
        <v>1.6666666666666601</v>
      </c>
      <c r="X1260" s="9" t="s">
        <v>53</v>
      </c>
      <c r="Z1260" s="9">
        <v>2580</v>
      </c>
      <c r="AA1260" s="9">
        <v>2715</v>
      </c>
      <c r="AB1260" s="9">
        <v>3</v>
      </c>
      <c r="AC1260" s="9" t="s">
        <v>40</v>
      </c>
    </row>
    <row r="1261" spans="1:31" s="9" customFormat="1" x14ac:dyDescent="0.2">
      <c r="A1261" s="37">
        <v>4291</v>
      </c>
      <c r="B1261" s="28"/>
      <c r="C1261" s="28" t="s">
        <v>2022</v>
      </c>
      <c r="D1261" s="28" t="s">
        <v>2023</v>
      </c>
      <c r="E1261" s="29">
        <v>1492</v>
      </c>
      <c r="F1261" s="9" t="s">
        <v>346</v>
      </c>
      <c r="G1261" s="22" t="s">
        <v>1018</v>
      </c>
      <c r="H1261" s="22" t="s">
        <v>300</v>
      </c>
      <c r="I1261" s="22" t="s">
        <v>266</v>
      </c>
      <c r="J1261" s="28" t="s">
        <v>2027</v>
      </c>
      <c r="K1261" s="9">
        <v>572</v>
      </c>
      <c r="M1261" s="9">
        <v>1</v>
      </c>
      <c r="N1261" s="9">
        <v>3</v>
      </c>
      <c r="P1261" s="9">
        <v>5</v>
      </c>
      <c r="Q1261" s="9">
        <v>3</v>
      </c>
      <c r="R1261" s="9">
        <v>15</v>
      </c>
      <c r="S1261" s="9">
        <v>4.05</v>
      </c>
      <c r="T1261" s="9">
        <v>2.4300000000000002</v>
      </c>
      <c r="U1261" s="9">
        <v>9.8414999999999999</v>
      </c>
      <c r="V1261" s="9">
        <v>1.6666666666666601</v>
      </c>
      <c r="X1261" s="9" t="s">
        <v>53</v>
      </c>
      <c r="Z1261" s="9">
        <v>2580</v>
      </c>
      <c r="AA1261" s="9">
        <v>2715</v>
      </c>
      <c r="AB1261" s="9">
        <v>4</v>
      </c>
      <c r="AC1261" s="9" t="s">
        <v>40</v>
      </c>
    </row>
    <row r="1262" spans="1:31" s="9" customFormat="1" x14ac:dyDescent="0.2">
      <c r="A1262" s="37">
        <v>4291</v>
      </c>
      <c r="B1262" s="28"/>
      <c r="C1262" s="28" t="s">
        <v>2022</v>
      </c>
      <c r="D1262" s="28" t="s">
        <v>2023</v>
      </c>
      <c r="E1262" s="29">
        <v>1492</v>
      </c>
      <c r="G1262" s="22"/>
      <c r="H1262" s="22"/>
      <c r="I1262" s="22"/>
      <c r="J1262" s="28"/>
      <c r="U1262" s="17">
        <f>SUM(U1258:U1261)</f>
        <v>39.366</v>
      </c>
    </row>
    <row r="1263" spans="1:31" s="9" customFormat="1" x14ac:dyDescent="0.2">
      <c r="A1263" s="37">
        <v>4293</v>
      </c>
      <c r="B1263" s="26"/>
      <c r="C1263" s="26" t="s">
        <v>1016</v>
      </c>
      <c r="D1263" s="26" t="s">
        <v>1017</v>
      </c>
      <c r="E1263" s="27">
        <v>1492</v>
      </c>
      <c r="F1263" s="17" t="s">
        <v>143</v>
      </c>
      <c r="G1263" s="14" t="s">
        <v>1018</v>
      </c>
      <c r="H1263" s="14" t="s">
        <v>325</v>
      </c>
      <c r="I1263" s="14" t="s">
        <v>44</v>
      </c>
      <c r="J1263" s="26" t="s">
        <v>1019</v>
      </c>
      <c r="K1263" s="17">
        <v>573</v>
      </c>
      <c r="L1263" s="17"/>
      <c r="M1263" s="17">
        <v>1</v>
      </c>
      <c r="N1263" s="17">
        <v>0</v>
      </c>
      <c r="O1263" s="17"/>
      <c r="P1263" s="17">
        <v>2</v>
      </c>
      <c r="Q1263" s="17">
        <v>2</v>
      </c>
      <c r="R1263" s="17">
        <v>4</v>
      </c>
      <c r="S1263" s="17">
        <v>1.62</v>
      </c>
      <c r="T1263" s="17">
        <v>1.62</v>
      </c>
      <c r="U1263" s="17">
        <v>2.6244000000000001</v>
      </c>
      <c r="V1263" s="17">
        <v>1</v>
      </c>
      <c r="W1263" s="17"/>
      <c r="X1263" s="17" t="s">
        <v>40</v>
      </c>
      <c r="Y1263" s="17"/>
      <c r="Z1263" s="17">
        <v>2600</v>
      </c>
      <c r="AA1263" s="17">
        <v>2773</v>
      </c>
      <c r="AB1263" s="17">
        <v>1</v>
      </c>
      <c r="AC1263" s="17">
        <v>1</v>
      </c>
      <c r="AD1263" s="17"/>
      <c r="AE1263" s="17"/>
    </row>
    <row r="1264" spans="1:31" s="9" customFormat="1" x14ac:dyDescent="0.2">
      <c r="A1264" s="37">
        <v>4294</v>
      </c>
      <c r="B1264" s="28"/>
      <c r="C1264" s="28" t="s">
        <v>1016</v>
      </c>
      <c r="D1264" s="28" t="s">
        <v>1017</v>
      </c>
      <c r="E1264" s="29">
        <v>1492</v>
      </c>
      <c r="F1264" s="9" t="s">
        <v>143</v>
      </c>
      <c r="G1264" s="22" t="s">
        <v>1018</v>
      </c>
      <c r="H1264" s="22" t="s">
        <v>325</v>
      </c>
      <c r="I1264" s="22" t="s">
        <v>178</v>
      </c>
      <c r="J1264" s="28" t="s">
        <v>1020</v>
      </c>
      <c r="K1264" s="9">
        <v>573</v>
      </c>
      <c r="M1264" s="9">
        <v>1</v>
      </c>
      <c r="N1264" s="9">
        <v>0</v>
      </c>
      <c r="P1264" s="9">
        <v>2</v>
      </c>
      <c r="Q1264" s="9">
        <v>1</v>
      </c>
      <c r="R1264" s="9">
        <v>2</v>
      </c>
      <c r="S1264" s="9">
        <v>1.62</v>
      </c>
      <c r="T1264" s="9">
        <v>0.81</v>
      </c>
      <c r="U1264" s="9">
        <v>1.3122</v>
      </c>
      <c r="V1264" s="9">
        <v>2</v>
      </c>
      <c r="X1264" s="9" t="s">
        <v>53</v>
      </c>
      <c r="Z1264" s="9">
        <v>2600</v>
      </c>
      <c r="AA1264" s="9">
        <v>2773</v>
      </c>
      <c r="AB1264" s="9">
        <v>2</v>
      </c>
      <c r="AC1264" s="9" t="s">
        <v>40</v>
      </c>
    </row>
    <row r="1265" spans="1:31" s="9" customFormat="1" x14ac:dyDescent="0.2">
      <c r="A1265" s="37">
        <v>4296</v>
      </c>
      <c r="B1265" s="26"/>
      <c r="C1265" s="26" t="s">
        <v>1021</v>
      </c>
      <c r="D1265" s="26" t="s">
        <v>1022</v>
      </c>
      <c r="E1265" s="27">
        <v>1492</v>
      </c>
      <c r="F1265" s="17" t="s">
        <v>54</v>
      </c>
      <c r="G1265" s="14" t="s">
        <v>1018</v>
      </c>
      <c r="H1265" s="14" t="s">
        <v>344</v>
      </c>
      <c r="I1265" s="14" t="s">
        <v>44</v>
      </c>
      <c r="J1265" s="26" t="s">
        <v>1023</v>
      </c>
      <c r="K1265" s="17">
        <v>574</v>
      </c>
      <c r="L1265" s="17"/>
      <c r="M1265" s="17">
        <v>1</v>
      </c>
      <c r="N1265" s="17">
        <v>1</v>
      </c>
      <c r="O1265" s="17"/>
      <c r="P1265" s="17">
        <v>8.5</v>
      </c>
      <c r="Q1265" s="17">
        <v>4</v>
      </c>
      <c r="R1265" s="17">
        <v>34</v>
      </c>
      <c r="S1265" s="17">
        <v>6.8849999999999998</v>
      </c>
      <c r="T1265" s="17">
        <v>3.24</v>
      </c>
      <c r="U1265" s="66">
        <v>22.307400000000001</v>
      </c>
      <c r="V1265" s="17">
        <v>2.125</v>
      </c>
      <c r="W1265" s="17"/>
      <c r="X1265" s="17" t="s">
        <v>40</v>
      </c>
      <c r="Y1265" s="17"/>
      <c r="Z1265" s="17">
        <v>2585</v>
      </c>
      <c r="AA1265" s="17">
        <v>2765</v>
      </c>
      <c r="AB1265" s="17">
        <v>1</v>
      </c>
      <c r="AC1265" s="17">
        <v>1</v>
      </c>
      <c r="AD1265" s="17"/>
      <c r="AE1265" s="17"/>
    </row>
    <row r="1266" spans="1:31" s="9" customFormat="1" x14ac:dyDescent="0.2">
      <c r="A1266" s="37">
        <v>4297</v>
      </c>
      <c r="B1266" s="28"/>
      <c r="C1266" s="28" t="s">
        <v>1021</v>
      </c>
      <c r="D1266" s="28" t="s">
        <v>1022</v>
      </c>
      <c r="E1266" s="29">
        <v>1492</v>
      </c>
      <c r="F1266" s="9" t="s">
        <v>54</v>
      </c>
      <c r="G1266" s="22" t="s">
        <v>1018</v>
      </c>
      <c r="H1266" s="22" t="s">
        <v>344</v>
      </c>
      <c r="I1266" s="22" t="s">
        <v>178</v>
      </c>
      <c r="J1266" s="28" t="s">
        <v>1024</v>
      </c>
      <c r="K1266" s="9">
        <v>574</v>
      </c>
      <c r="M1266" s="9">
        <v>1</v>
      </c>
      <c r="N1266" s="9">
        <v>2</v>
      </c>
      <c r="P1266" s="9">
        <v>8.5</v>
      </c>
      <c r="Q1266" s="9">
        <v>4</v>
      </c>
      <c r="R1266" s="9">
        <v>34</v>
      </c>
      <c r="S1266" s="9">
        <v>6.8849999999999998</v>
      </c>
      <c r="T1266" s="9">
        <v>3.24</v>
      </c>
      <c r="U1266" s="66">
        <v>22.307400000000001</v>
      </c>
      <c r="V1266" s="9">
        <v>2.125</v>
      </c>
      <c r="X1266" s="9" t="s">
        <v>53</v>
      </c>
      <c r="Z1266" s="9">
        <v>2585</v>
      </c>
      <c r="AA1266" s="9">
        <v>2765</v>
      </c>
      <c r="AB1266" s="9">
        <v>2</v>
      </c>
      <c r="AC1266" s="9" t="s">
        <v>40</v>
      </c>
    </row>
    <row r="1267" spans="1:31" s="9" customFormat="1" x14ac:dyDescent="0.2">
      <c r="A1267" s="37">
        <v>4297</v>
      </c>
      <c r="B1267" s="28"/>
      <c r="C1267" s="28" t="s">
        <v>1021</v>
      </c>
      <c r="D1267" s="28" t="s">
        <v>1022</v>
      </c>
      <c r="E1267" s="29">
        <v>1492</v>
      </c>
      <c r="G1267" s="22"/>
      <c r="H1267" s="22"/>
      <c r="I1267" s="22"/>
      <c r="J1267" s="28"/>
      <c r="U1267" s="67">
        <f>SUM(U1265:U1266)</f>
        <v>44.614800000000002</v>
      </c>
    </row>
    <row r="1268" spans="1:31" s="9" customFormat="1" x14ac:dyDescent="0.2">
      <c r="A1268" s="37">
        <v>4299</v>
      </c>
      <c r="B1268" s="26"/>
      <c r="C1268" s="26" t="s">
        <v>2028</v>
      </c>
      <c r="D1268" s="26" t="s">
        <v>2029</v>
      </c>
      <c r="E1268" s="27">
        <v>1492</v>
      </c>
      <c r="F1268" s="17" t="s">
        <v>2030</v>
      </c>
      <c r="G1268" s="14" t="s">
        <v>1018</v>
      </c>
      <c r="H1268" s="14" t="s">
        <v>275</v>
      </c>
      <c r="I1268" s="14" t="s">
        <v>44</v>
      </c>
      <c r="J1268" s="26" t="s">
        <v>2031</v>
      </c>
      <c r="K1268" s="17">
        <v>575</v>
      </c>
      <c r="L1268" s="17"/>
      <c r="M1268" s="17">
        <v>1</v>
      </c>
      <c r="N1268" s="17">
        <v>0</v>
      </c>
      <c r="O1268" s="17"/>
      <c r="P1268" s="17">
        <v>5</v>
      </c>
      <c r="Q1268" s="17">
        <v>3</v>
      </c>
      <c r="R1268" s="17">
        <v>15</v>
      </c>
      <c r="S1268" s="17">
        <v>4.05</v>
      </c>
      <c r="T1268" s="17">
        <v>2.4300000000000002</v>
      </c>
      <c r="U1268" s="17">
        <v>9.8414999999999999</v>
      </c>
      <c r="V1268" s="17">
        <v>1.6666666666666601</v>
      </c>
      <c r="W1268" s="17"/>
      <c r="X1268" s="17" t="s">
        <v>40</v>
      </c>
      <c r="Y1268" s="17"/>
      <c r="Z1268" s="17">
        <v>2590</v>
      </c>
      <c r="AA1268" s="17">
        <v>2773</v>
      </c>
      <c r="AB1268" s="17">
        <v>1</v>
      </c>
      <c r="AC1268" s="17">
        <v>1</v>
      </c>
      <c r="AD1268" s="17"/>
      <c r="AE1268" s="17"/>
    </row>
    <row r="1269" spans="1:31" s="9" customFormat="1" x14ac:dyDescent="0.2">
      <c r="A1269" s="37">
        <v>4300</v>
      </c>
      <c r="B1269" s="28"/>
      <c r="C1269" s="28" t="s">
        <v>2028</v>
      </c>
      <c r="D1269" s="28" t="s">
        <v>2029</v>
      </c>
      <c r="E1269" s="29">
        <v>1492</v>
      </c>
      <c r="F1269" s="9" t="s">
        <v>54</v>
      </c>
      <c r="G1269" s="22" t="s">
        <v>1018</v>
      </c>
      <c r="H1269" s="22" t="s">
        <v>275</v>
      </c>
      <c r="I1269" s="22" t="s">
        <v>178</v>
      </c>
      <c r="J1269" s="28" t="s">
        <v>2032</v>
      </c>
      <c r="K1269" s="9">
        <v>575</v>
      </c>
      <c r="M1269" s="9">
        <v>1</v>
      </c>
      <c r="N1269" s="9">
        <v>1</v>
      </c>
      <c r="P1269" s="9">
        <v>7</v>
      </c>
      <c r="Q1269" s="9">
        <v>2.5</v>
      </c>
      <c r="R1269" s="9">
        <v>17.5</v>
      </c>
      <c r="S1269" s="9">
        <v>5.67</v>
      </c>
      <c r="T1269" s="9">
        <v>2.0249999999999999</v>
      </c>
      <c r="U1269" s="9">
        <v>11.48175</v>
      </c>
      <c r="V1269" s="9">
        <v>2.8</v>
      </c>
      <c r="X1269" s="9" t="s">
        <v>53</v>
      </c>
      <c r="Z1269" s="9">
        <v>2590</v>
      </c>
      <c r="AA1269" s="9">
        <v>2773</v>
      </c>
      <c r="AB1269" s="9">
        <v>2</v>
      </c>
      <c r="AC1269" s="9" t="s">
        <v>40</v>
      </c>
    </row>
    <row r="1270" spans="1:31" s="9" customFormat="1" x14ac:dyDescent="0.2">
      <c r="A1270" s="37">
        <v>4301</v>
      </c>
      <c r="B1270" s="28"/>
      <c r="C1270" s="28" t="s">
        <v>2028</v>
      </c>
      <c r="D1270" s="28" t="s">
        <v>2029</v>
      </c>
      <c r="E1270" s="29">
        <v>1492</v>
      </c>
      <c r="F1270" s="9" t="s">
        <v>54</v>
      </c>
      <c r="G1270" s="22" t="s">
        <v>1018</v>
      </c>
      <c r="H1270" s="22" t="s">
        <v>275</v>
      </c>
      <c r="I1270" s="22" t="s">
        <v>227</v>
      </c>
      <c r="J1270" s="28" t="s">
        <v>2033</v>
      </c>
      <c r="K1270" s="9">
        <v>575</v>
      </c>
      <c r="M1270" s="9">
        <v>1</v>
      </c>
      <c r="N1270" s="9">
        <v>2</v>
      </c>
      <c r="P1270" s="9">
        <v>7</v>
      </c>
      <c r="Q1270" s="9">
        <v>2.5</v>
      </c>
      <c r="R1270" s="9">
        <v>17.5</v>
      </c>
      <c r="S1270" s="9">
        <v>5.67</v>
      </c>
      <c r="T1270" s="9">
        <v>2.0249999999999999</v>
      </c>
      <c r="U1270" s="9">
        <v>11.48175</v>
      </c>
      <c r="V1270" s="9">
        <v>2.8</v>
      </c>
      <c r="X1270" s="9" t="s">
        <v>53</v>
      </c>
      <c r="Z1270" s="9">
        <v>2590</v>
      </c>
      <c r="AA1270" s="9">
        <v>2773</v>
      </c>
      <c r="AB1270" s="9">
        <v>3</v>
      </c>
      <c r="AC1270" s="9" t="s">
        <v>40</v>
      </c>
    </row>
    <row r="1271" spans="1:31" s="9" customFormat="1" x14ac:dyDescent="0.2">
      <c r="A1271" s="37">
        <v>4302</v>
      </c>
      <c r="B1271" s="28"/>
      <c r="C1271" s="28" t="s">
        <v>2028</v>
      </c>
      <c r="D1271" s="28" t="s">
        <v>2029</v>
      </c>
      <c r="E1271" s="29">
        <v>1492</v>
      </c>
      <c r="F1271" s="9" t="s">
        <v>2030</v>
      </c>
      <c r="G1271" s="22" t="s">
        <v>1018</v>
      </c>
      <c r="H1271" s="22" t="s">
        <v>275</v>
      </c>
      <c r="I1271" s="22" t="s">
        <v>350</v>
      </c>
      <c r="J1271" s="28" t="s">
        <v>2034</v>
      </c>
      <c r="K1271" s="9">
        <v>575</v>
      </c>
      <c r="M1271" s="9">
        <v>2</v>
      </c>
      <c r="N1271" s="9">
        <v>0</v>
      </c>
      <c r="P1271" s="9">
        <v>7</v>
      </c>
      <c r="Q1271" s="9">
        <v>3</v>
      </c>
      <c r="R1271" s="9">
        <v>21</v>
      </c>
      <c r="S1271" s="9">
        <v>5.67</v>
      </c>
      <c r="T1271" s="9">
        <v>2.4300000000000002</v>
      </c>
      <c r="U1271" s="9">
        <v>13.7781</v>
      </c>
      <c r="V1271" s="9">
        <v>2.3333333333333299</v>
      </c>
      <c r="X1271" s="9" t="s">
        <v>53</v>
      </c>
      <c r="Z1271" s="9">
        <v>2590</v>
      </c>
      <c r="AA1271" s="9">
        <v>2773</v>
      </c>
      <c r="AB1271" s="9">
        <v>4</v>
      </c>
      <c r="AC1271" s="9" t="s">
        <v>40</v>
      </c>
    </row>
    <row r="1272" spans="1:31" s="9" customFormat="1" x14ac:dyDescent="0.2">
      <c r="A1272" s="37">
        <v>4303</v>
      </c>
      <c r="B1272" s="28"/>
      <c r="C1272" s="28" t="s">
        <v>2028</v>
      </c>
      <c r="D1272" s="28" t="s">
        <v>2029</v>
      </c>
      <c r="E1272" s="29">
        <v>1492</v>
      </c>
      <c r="F1272" s="9" t="s">
        <v>346</v>
      </c>
      <c r="G1272" s="22" t="s">
        <v>1018</v>
      </c>
      <c r="H1272" s="22" t="s">
        <v>275</v>
      </c>
      <c r="I1272" s="22" t="s">
        <v>232</v>
      </c>
      <c r="J1272" s="28" t="s">
        <v>2035</v>
      </c>
      <c r="K1272" s="9">
        <v>575</v>
      </c>
      <c r="M1272" s="9">
        <v>2</v>
      </c>
      <c r="N1272" s="9">
        <v>1</v>
      </c>
      <c r="P1272" s="9">
        <v>7</v>
      </c>
      <c r="Q1272" s="9">
        <v>3</v>
      </c>
      <c r="R1272" s="9">
        <v>21</v>
      </c>
      <c r="S1272" s="9">
        <v>5.67</v>
      </c>
      <c r="T1272" s="9">
        <v>2.4300000000000002</v>
      </c>
      <c r="U1272" s="9">
        <v>13.7781</v>
      </c>
      <c r="V1272" s="9">
        <v>2.3333333333333299</v>
      </c>
      <c r="X1272" s="9" t="s">
        <v>53</v>
      </c>
      <c r="Z1272" s="9">
        <v>2590</v>
      </c>
      <c r="AA1272" s="9">
        <v>2773</v>
      </c>
      <c r="AB1272" s="9">
        <v>5</v>
      </c>
      <c r="AC1272" s="9" t="s">
        <v>40</v>
      </c>
    </row>
    <row r="1273" spans="1:31" s="9" customFormat="1" x14ac:dyDescent="0.2">
      <c r="A1273" s="37">
        <v>4304</v>
      </c>
      <c r="B1273" s="28"/>
      <c r="C1273" s="28" t="s">
        <v>2028</v>
      </c>
      <c r="D1273" s="28" t="s">
        <v>2029</v>
      </c>
      <c r="E1273" s="29">
        <v>1492</v>
      </c>
      <c r="F1273" s="9" t="s">
        <v>346</v>
      </c>
      <c r="G1273" s="22" t="s">
        <v>1018</v>
      </c>
      <c r="H1273" s="22" t="s">
        <v>275</v>
      </c>
      <c r="I1273" s="22" t="s">
        <v>235</v>
      </c>
      <c r="J1273" s="28" t="s">
        <v>2036</v>
      </c>
      <c r="K1273" s="9">
        <v>575</v>
      </c>
      <c r="M1273" s="9">
        <v>2</v>
      </c>
      <c r="N1273" s="9">
        <v>2</v>
      </c>
      <c r="P1273" s="9">
        <v>7</v>
      </c>
      <c r="Q1273" s="9">
        <v>3</v>
      </c>
      <c r="R1273" s="9">
        <v>21</v>
      </c>
      <c r="S1273" s="9">
        <v>5.67</v>
      </c>
      <c r="T1273" s="9">
        <v>2.4300000000000002</v>
      </c>
      <c r="U1273" s="9">
        <v>13.7781</v>
      </c>
      <c r="V1273" s="9">
        <v>2.3333333333333299</v>
      </c>
      <c r="X1273" s="9" t="s">
        <v>53</v>
      </c>
      <c r="Z1273" s="9">
        <v>2590</v>
      </c>
      <c r="AA1273" s="9">
        <v>2773</v>
      </c>
      <c r="AB1273" s="9">
        <v>6</v>
      </c>
      <c r="AC1273" s="9" t="s">
        <v>40</v>
      </c>
    </row>
    <row r="1274" spans="1:31" s="9" customFormat="1" x14ac:dyDescent="0.2">
      <c r="A1274" s="37">
        <v>4304</v>
      </c>
      <c r="B1274" s="28"/>
      <c r="C1274" s="28" t="s">
        <v>2028</v>
      </c>
      <c r="D1274" s="28" t="s">
        <v>2029</v>
      </c>
      <c r="E1274" s="29">
        <v>1492</v>
      </c>
      <c r="G1274" s="22"/>
      <c r="H1274" s="22"/>
      <c r="I1274" s="22"/>
      <c r="J1274" s="28"/>
      <c r="U1274" s="17">
        <v>74.139300000000006</v>
      </c>
      <c r="V1274" s="17">
        <v>74.139300000000006</v>
      </c>
    </row>
    <row r="1275" spans="1:31" s="9" customFormat="1" x14ac:dyDescent="0.2">
      <c r="A1275" s="37">
        <v>4307</v>
      </c>
      <c r="B1275" s="26"/>
      <c r="C1275" s="26" t="s">
        <v>2037</v>
      </c>
      <c r="D1275" s="26" t="s">
        <v>2038</v>
      </c>
      <c r="E1275" s="27">
        <v>1492</v>
      </c>
      <c r="F1275" s="17" t="s">
        <v>165</v>
      </c>
      <c r="G1275" s="14" t="s">
        <v>1018</v>
      </c>
      <c r="H1275" s="14" t="s">
        <v>199</v>
      </c>
      <c r="I1275" s="14" t="s">
        <v>44</v>
      </c>
      <c r="J1275" s="26" t="s">
        <v>2039</v>
      </c>
      <c r="K1275" s="17">
        <v>576</v>
      </c>
      <c r="L1275" s="17"/>
      <c r="M1275" s="17">
        <v>1</v>
      </c>
      <c r="N1275" s="17">
        <v>0</v>
      </c>
      <c r="O1275" s="17"/>
      <c r="P1275" s="17">
        <v>9</v>
      </c>
      <c r="Q1275" s="17">
        <v>3.5</v>
      </c>
      <c r="R1275" s="17">
        <v>31.5</v>
      </c>
      <c r="S1275" s="17">
        <v>7.29</v>
      </c>
      <c r="T1275" s="17">
        <v>2.835</v>
      </c>
      <c r="U1275" s="17">
        <v>20.667149999999999</v>
      </c>
      <c r="V1275" s="17">
        <v>2.5714285714285698</v>
      </c>
      <c r="W1275" s="17"/>
      <c r="X1275" s="17" t="s">
        <v>40</v>
      </c>
      <c r="Y1275" s="17"/>
      <c r="Z1275" s="17">
        <v>2614</v>
      </c>
      <c r="AA1275" s="17">
        <v>2767</v>
      </c>
      <c r="AB1275" s="17">
        <v>1</v>
      </c>
      <c r="AC1275" s="17">
        <v>1</v>
      </c>
      <c r="AD1275" s="17"/>
      <c r="AE1275" s="17"/>
    </row>
    <row r="1276" spans="1:31" s="9" customFormat="1" x14ac:dyDescent="0.2">
      <c r="A1276" s="37">
        <v>4308</v>
      </c>
      <c r="B1276" s="28"/>
      <c r="C1276" s="28" t="s">
        <v>2037</v>
      </c>
      <c r="D1276" s="28" t="s">
        <v>2038</v>
      </c>
      <c r="E1276" s="29">
        <v>1492</v>
      </c>
      <c r="F1276" s="9" t="s">
        <v>54</v>
      </c>
      <c r="G1276" s="22" t="s">
        <v>1018</v>
      </c>
      <c r="H1276" s="22" t="s">
        <v>199</v>
      </c>
      <c r="I1276" s="22" t="s">
        <v>178</v>
      </c>
      <c r="J1276" s="28" t="s">
        <v>2040</v>
      </c>
      <c r="K1276" s="9">
        <v>576</v>
      </c>
      <c r="M1276" s="9">
        <v>1</v>
      </c>
      <c r="N1276" s="9">
        <v>1</v>
      </c>
      <c r="P1276" s="9">
        <v>9</v>
      </c>
      <c r="Q1276" s="9">
        <v>3.5</v>
      </c>
      <c r="R1276" s="9">
        <v>31.5</v>
      </c>
      <c r="S1276" s="9">
        <v>7.29</v>
      </c>
      <c r="T1276" s="9">
        <v>2.835</v>
      </c>
      <c r="U1276" s="9">
        <v>20.667149999999999</v>
      </c>
      <c r="V1276" s="9">
        <v>2.5714285714285698</v>
      </c>
      <c r="X1276" s="9" t="s">
        <v>53</v>
      </c>
      <c r="Z1276" s="9">
        <v>2614</v>
      </c>
      <c r="AA1276" s="9">
        <v>2767</v>
      </c>
      <c r="AB1276" s="9">
        <v>2</v>
      </c>
      <c r="AC1276" s="9" t="s">
        <v>40</v>
      </c>
    </row>
    <row r="1277" spans="1:31" s="9" customFormat="1" x14ac:dyDescent="0.2">
      <c r="A1277" s="37">
        <v>4309</v>
      </c>
      <c r="B1277" s="28"/>
      <c r="C1277" s="28" t="s">
        <v>2037</v>
      </c>
      <c r="D1277" s="28" t="s">
        <v>2038</v>
      </c>
      <c r="E1277" s="29">
        <v>1492</v>
      </c>
      <c r="F1277" s="9" t="s">
        <v>54</v>
      </c>
      <c r="G1277" s="22" t="s">
        <v>1018</v>
      </c>
      <c r="H1277" s="22" t="s">
        <v>199</v>
      </c>
      <c r="I1277" s="22" t="s">
        <v>227</v>
      </c>
      <c r="J1277" s="28" t="s">
        <v>2041</v>
      </c>
      <c r="K1277" s="9">
        <v>576</v>
      </c>
      <c r="M1277" s="9">
        <v>1</v>
      </c>
      <c r="N1277" s="9">
        <v>2</v>
      </c>
      <c r="P1277" s="9">
        <v>9</v>
      </c>
      <c r="Q1277" s="9">
        <v>3.5</v>
      </c>
      <c r="R1277" s="9">
        <v>31.5</v>
      </c>
      <c r="S1277" s="9">
        <v>7.29</v>
      </c>
      <c r="T1277" s="9">
        <v>2.835</v>
      </c>
      <c r="U1277" s="9">
        <v>20.667149999999999</v>
      </c>
      <c r="V1277" s="9">
        <v>2.5714285714285698</v>
      </c>
      <c r="X1277" s="9" t="s">
        <v>53</v>
      </c>
      <c r="Z1277" s="9">
        <v>2614</v>
      </c>
      <c r="AA1277" s="9">
        <v>2767</v>
      </c>
      <c r="AB1277" s="9">
        <v>3</v>
      </c>
      <c r="AC1277" s="9" t="s">
        <v>40</v>
      </c>
    </row>
    <row r="1278" spans="1:31" s="9" customFormat="1" x14ac:dyDescent="0.2">
      <c r="A1278" s="37">
        <v>4310</v>
      </c>
      <c r="B1278" s="28"/>
      <c r="C1278" s="28" t="s">
        <v>2037</v>
      </c>
      <c r="D1278" s="28" t="s">
        <v>2038</v>
      </c>
      <c r="E1278" s="29">
        <v>1492</v>
      </c>
      <c r="F1278" s="9" t="s">
        <v>525</v>
      </c>
      <c r="G1278" s="22" t="s">
        <v>1018</v>
      </c>
      <c r="H1278" s="22" t="s">
        <v>199</v>
      </c>
      <c r="I1278" s="22" t="s">
        <v>230</v>
      </c>
      <c r="J1278" s="28" t="s">
        <v>2042</v>
      </c>
      <c r="K1278" s="9">
        <v>576</v>
      </c>
      <c r="M1278" s="9" t="s">
        <v>40</v>
      </c>
      <c r="N1278" s="9">
        <v>0</v>
      </c>
      <c r="R1278" s="9">
        <v>0</v>
      </c>
      <c r="S1278" s="9">
        <v>0</v>
      </c>
      <c r="T1278" s="9">
        <v>0</v>
      </c>
      <c r="U1278" s="9">
        <v>0</v>
      </c>
      <c r="X1278" s="9" t="s">
        <v>53</v>
      </c>
      <c r="Z1278" s="9">
        <v>2614</v>
      </c>
      <c r="AA1278" s="9">
        <v>2767</v>
      </c>
      <c r="AB1278" s="9">
        <v>4</v>
      </c>
      <c r="AC1278" s="9" t="s">
        <v>40</v>
      </c>
    </row>
    <row r="1279" spans="1:31" s="9" customFormat="1" x14ac:dyDescent="0.2">
      <c r="A1279" s="37">
        <v>4311</v>
      </c>
      <c r="B1279" s="28"/>
      <c r="C1279" s="28" t="s">
        <v>2037</v>
      </c>
      <c r="D1279" s="28" t="s">
        <v>2038</v>
      </c>
      <c r="E1279" s="29">
        <v>1492</v>
      </c>
      <c r="F1279" s="9" t="s">
        <v>1263</v>
      </c>
      <c r="G1279" s="22" t="s">
        <v>1018</v>
      </c>
      <c r="H1279" s="22" t="s">
        <v>199</v>
      </c>
      <c r="I1279" s="22" t="s">
        <v>232</v>
      </c>
      <c r="J1279" s="28" t="s">
        <v>2043</v>
      </c>
      <c r="K1279" s="9">
        <v>576</v>
      </c>
      <c r="M1279" s="9">
        <v>2</v>
      </c>
      <c r="N1279" s="9">
        <v>0</v>
      </c>
      <c r="P1279" s="9">
        <v>3.5</v>
      </c>
      <c r="Q1279" s="9">
        <v>2.5</v>
      </c>
      <c r="R1279" s="9">
        <v>8.75</v>
      </c>
      <c r="S1279" s="9">
        <v>2.835</v>
      </c>
      <c r="T1279" s="9">
        <v>2.0249999999999999</v>
      </c>
      <c r="U1279" s="9">
        <v>5.740875</v>
      </c>
      <c r="V1279" s="9">
        <v>1.4</v>
      </c>
      <c r="X1279" s="9" t="s">
        <v>53</v>
      </c>
      <c r="Z1279" s="9">
        <v>2614</v>
      </c>
      <c r="AA1279" s="9">
        <v>2767</v>
      </c>
      <c r="AB1279" s="9">
        <v>5</v>
      </c>
      <c r="AC1279" s="9" t="s">
        <v>40</v>
      </c>
    </row>
    <row r="1280" spans="1:31" s="9" customFormat="1" x14ac:dyDescent="0.2">
      <c r="A1280" s="37">
        <v>4312</v>
      </c>
      <c r="B1280" s="28"/>
      <c r="C1280" s="28" t="s">
        <v>2037</v>
      </c>
      <c r="D1280" s="28" t="s">
        <v>2038</v>
      </c>
      <c r="E1280" s="29">
        <v>1492</v>
      </c>
      <c r="F1280" s="9" t="s">
        <v>346</v>
      </c>
      <c r="G1280" s="22" t="s">
        <v>1018</v>
      </c>
      <c r="H1280" s="22" t="s">
        <v>199</v>
      </c>
      <c r="I1280" s="22" t="s">
        <v>235</v>
      </c>
      <c r="J1280" s="28" t="s">
        <v>2044</v>
      </c>
      <c r="K1280" s="9">
        <v>576</v>
      </c>
      <c r="M1280" s="9">
        <v>2</v>
      </c>
      <c r="N1280" s="9">
        <v>1</v>
      </c>
      <c r="P1280" s="9">
        <v>3.5</v>
      </c>
      <c r="Q1280" s="9">
        <v>2.5</v>
      </c>
      <c r="R1280" s="9">
        <v>8.75</v>
      </c>
      <c r="S1280" s="9">
        <v>2.835</v>
      </c>
      <c r="T1280" s="9">
        <v>2.0249999999999999</v>
      </c>
      <c r="U1280" s="9">
        <v>5.740875</v>
      </c>
      <c r="V1280" s="9">
        <v>1.4</v>
      </c>
      <c r="X1280" s="9" t="s">
        <v>53</v>
      </c>
      <c r="Z1280" s="9">
        <v>2614</v>
      </c>
      <c r="AA1280" s="9">
        <v>2767</v>
      </c>
      <c r="AB1280" s="9">
        <v>6</v>
      </c>
      <c r="AC1280" s="9" t="s">
        <v>40</v>
      </c>
    </row>
    <row r="1281" spans="1:31" s="9" customFormat="1" x14ac:dyDescent="0.2">
      <c r="A1281" s="37">
        <v>4313</v>
      </c>
      <c r="B1281" s="28"/>
      <c r="C1281" s="28" t="s">
        <v>2037</v>
      </c>
      <c r="D1281" s="28" t="s">
        <v>2038</v>
      </c>
      <c r="E1281" s="29">
        <v>1492</v>
      </c>
      <c r="F1281" s="9" t="s">
        <v>346</v>
      </c>
      <c r="G1281" s="22" t="s">
        <v>1018</v>
      </c>
      <c r="H1281" s="22" t="s">
        <v>199</v>
      </c>
      <c r="I1281" s="22" t="s">
        <v>64</v>
      </c>
      <c r="J1281" s="28" t="s">
        <v>2045</v>
      </c>
      <c r="K1281" s="9">
        <v>576</v>
      </c>
      <c r="M1281" s="9">
        <v>2</v>
      </c>
      <c r="N1281" s="9">
        <v>2</v>
      </c>
      <c r="P1281" s="9">
        <v>3.5</v>
      </c>
      <c r="Q1281" s="9">
        <v>2.5</v>
      </c>
      <c r="R1281" s="9">
        <v>8.75</v>
      </c>
      <c r="S1281" s="9">
        <v>2.835</v>
      </c>
      <c r="T1281" s="9">
        <v>2.0249999999999999</v>
      </c>
      <c r="U1281" s="9">
        <v>5.740875</v>
      </c>
      <c r="V1281" s="9">
        <v>1.4</v>
      </c>
      <c r="X1281" s="9" t="s">
        <v>53</v>
      </c>
      <c r="Z1281" s="9">
        <v>2614</v>
      </c>
      <c r="AA1281" s="9">
        <v>2767</v>
      </c>
      <c r="AB1281" s="9">
        <v>7</v>
      </c>
      <c r="AC1281" s="9" t="s">
        <v>40</v>
      </c>
    </row>
    <row r="1282" spans="1:31" s="9" customFormat="1" x14ac:dyDescent="0.2">
      <c r="A1282" s="37">
        <v>4314</v>
      </c>
      <c r="B1282" s="28"/>
      <c r="C1282" s="28" t="s">
        <v>2037</v>
      </c>
      <c r="D1282" s="28" t="s">
        <v>2038</v>
      </c>
      <c r="E1282" s="29">
        <v>1492</v>
      </c>
      <c r="F1282" s="9" t="s">
        <v>346</v>
      </c>
      <c r="G1282" s="22" t="s">
        <v>1018</v>
      </c>
      <c r="H1282" s="22" t="s">
        <v>199</v>
      </c>
      <c r="I1282" s="22" t="s">
        <v>453</v>
      </c>
      <c r="J1282" s="28" t="s">
        <v>2046</v>
      </c>
      <c r="K1282" s="9">
        <v>576</v>
      </c>
      <c r="M1282" s="9">
        <v>2</v>
      </c>
      <c r="N1282" s="9">
        <v>3</v>
      </c>
      <c r="P1282" s="9">
        <v>3.5</v>
      </c>
      <c r="Q1282" s="9">
        <v>2.5</v>
      </c>
      <c r="R1282" s="9">
        <v>8.75</v>
      </c>
      <c r="S1282" s="9">
        <v>2.835</v>
      </c>
      <c r="T1282" s="9">
        <v>2.0249999999999999</v>
      </c>
      <c r="U1282" s="9">
        <v>5.740875</v>
      </c>
      <c r="V1282" s="9">
        <v>1.4</v>
      </c>
      <c r="X1282" s="9" t="s">
        <v>53</v>
      </c>
      <c r="Z1282" s="9">
        <v>2614</v>
      </c>
      <c r="AA1282" s="9">
        <v>2767</v>
      </c>
      <c r="AB1282" s="9">
        <v>8</v>
      </c>
      <c r="AC1282" s="9" t="s">
        <v>40</v>
      </c>
    </row>
    <row r="1283" spans="1:31" s="9" customFormat="1" x14ac:dyDescent="0.2">
      <c r="A1283" s="37">
        <v>4315</v>
      </c>
      <c r="B1283" s="28"/>
      <c r="C1283" s="28" t="s">
        <v>2037</v>
      </c>
      <c r="D1283" s="28" t="s">
        <v>2038</v>
      </c>
      <c r="E1283" s="29">
        <v>1492</v>
      </c>
      <c r="F1283" s="30" t="s">
        <v>46</v>
      </c>
      <c r="G1283" s="31" t="s">
        <v>1018</v>
      </c>
      <c r="H1283" s="31" t="s">
        <v>199</v>
      </c>
      <c r="I1283" s="31" t="s">
        <v>465</v>
      </c>
      <c r="J1283" s="30" t="s">
        <v>2047</v>
      </c>
      <c r="K1283" s="30">
        <v>576</v>
      </c>
      <c r="L1283" s="30"/>
      <c r="M1283" s="30">
        <v>3</v>
      </c>
      <c r="N1283" s="30">
        <v>0</v>
      </c>
      <c r="O1283" s="30"/>
      <c r="P1283" s="30">
        <v>6</v>
      </c>
      <c r="Q1283" s="30">
        <v>5</v>
      </c>
      <c r="R1283" s="30">
        <v>30</v>
      </c>
      <c r="S1283" s="30">
        <v>4.8600000000000003</v>
      </c>
      <c r="T1283" s="30">
        <v>4.05</v>
      </c>
      <c r="U1283" s="30">
        <v>19.683</v>
      </c>
      <c r="V1283" s="30">
        <v>1.2</v>
      </c>
      <c r="W1283" s="30"/>
      <c r="X1283" s="30" t="s">
        <v>53</v>
      </c>
      <c r="Y1283" s="30"/>
      <c r="Z1283" s="30">
        <v>2614</v>
      </c>
      <c r="AA1283" s="30">
        <v>2767</v>
      </c>
      <c r="AB1283" s="9">
        <v>9</v>
      </c>
      <c r="AC1283" s="9" t="s">
        <v>40</v>
      </c>
    </row>
    <row r="1284" spans="1:31" s="9" customFormat="1" x14ac:dyDescent="0.2">
      <c r="A1284" s="37">
        <v>4316</v>
      </c>
      <c r="B1284" s="28"/>
      <c r="C1284" s="28" t="s">
        <v>2037</v>
      </c>
      <c r="D1284" s="28" t="s">
        <v>2038</v>
      </c>
      <c r="E1284" s="29">
        <v>1492</v>
      </c>
      <c r="F1284" s="9" t="s">
        <v>54</v>
      </c>
      <c r="G1284" s="22" t="s">
        <v>1018</v>
      </c>
      <c r="H1284" s="22" t="s">
        <v>199</v>
      </c>
      <c r="I1284" s="22" t="s">
        <v>469</v>
      </c>
      <c r="J1284" s="28" t="s">
        <v>2048</v>
      </c>
      <c r="K1284" s="9">
        <v>576</v>
      </c>
      <c r="M1284" s="9">
        <v>3</v>
      </c>
      <c r="N1284" s="9">
        <v>1</v>
      </c>
      <c r="P1284" s="9">
        <v>6</v>
      </c>
      <c r="Q1284" s="9">
        <v>5</v>
      </c>
      <c r="R1284" s="9">
        <v>30</v>
      </c>
      <c r="S1284" s="9">
        <v>4.8600000000000003</v>
      </c>
      <c r="T1284" s="9">
        <v>4.05</v>
      </c>
      <c r="U1284" s="9">
        <v>19.683</v>
      </c>
      <c r="V1284" s="9">
        <v>1.2</v>
      </c>
      <c r="X1284" s="9" t="s">
        <v>53</v>
      </c>
      <c r="Z1284" s="9">
        <v>2614</v>
      </c>
      <c r="AA1284" s="9">
        <v>2767</v>
      </c>
      <c r="AB1284" s="9">
        <v>10</v>
      </c>
      <c r="AC1284" s="9" t="s">
        <v>40</v>
      </c>
    </row>
    <row r="1285" spans="1:31" s="9" customFormat="1" x14ac:dyDescent="0.2">
      <c r="A1285" s="37">
        <v>4317</v>
      </c>
      <c r="B1285" s="28"/>
      <c r="C1285" s="28" t="s">
        <v>2037</v>
      </c>
      <c r="D1285" s="28" t="s">
        <v>2038</v>
      </c>
      <c r="E1285" s="29">
        <v>1492</v>
      </c>
      <c r="F1285" s="9" t="s">
        <v>1263</v>
      </c>
      <c r="G1285" s="22" t="s">
        <v>1018</v>
      </c>
      <c r="H1285" s="22" t="s">
        <v>199</v>
      </c>
      <c r="I1285" s="22" t="s">
        <v>530</v>
      </c>
      <c r="J1285" s="28" t="s">
        <v>2049</v>
      </c>
      <c r="K1285" s="9">
        <v>576</v>
      </c>
      <c r="M1285" s="9">
        <v>4</v>
      </c>
      <c r="N1285" s="9">
        <v>0</v>
      </c>
      <c r="P1285" s="9">
        <v>7</v>
      </c>
      <c r="Q1285" s="9">
        <v>2.25</v>
      </c>
      <c r="R1285" s="9">
        <v>15.75</v>
      </c>
      <c r="S1285" s="9">
        <v>5.67</v>
      </c>
      <c r="T1285" s="9">
        <v>1.8225</v>
      </c>
      <c r="U1285" s="9">
        <v>10.333575</v>
      </c>
      <c r="V1285" s="9">
        <v>3.1111111111111098</v>
      </c>
      <c r="X1285" s="9" t="s">
        <v>53</v>
      </c>
      <c r="Z1285" s="9">
        <v>2614</v>
      </c>
      <c r="AA1285" s="9">
        <v>2767</v>
      </c>
      <c r="AB1285" s="9">
        <v>11</v>
      </c>
      <c r="AC1285" s="9" t="s">
        <v>40</v>
      </c>
    </row>
    <row r="1286" spans="1:31" s="9" customFormat="1" x14ac:dyDescent="0.2">
      <c r="A1286" s="37">
        <v>4318</v>
      </c>
      <c r="B1286" s="28"/>
      <c r="C1286" s="28" t="s">
        <v>2037</v>
      </c>
      <c r="D1286" s="28" t="s">
        <v>2038</v>
      </c>
      <c r="E1286" s="29">
        <v>1492</v>
      </c>
      <c r="F1286" s="30" t="s">
        <v>46</v>
      </c>
      <c r="G1286" s="31" t="s">
        <v>1018</v>
      </c>
      <c r="H1286" s="31" t="s">
        <v>199</v>
      </c>
      <c r="I1286" s="31" t="s">
        <v>1459</v>
      </c>
      <c r="J1286" s="30" t="s">
        <v>2050</v>
      </c>
      <c r="K1286" s="30">
        <v>576</v>
      </c>
      <c r="L1286" s="30"/>
      <c r="M1286" s="30">
        <v>5</v>
      </c>
      <c r="N1286" s="30">
        <v>0</v>
      </c>
      <c r="O1286" s="30"/>
      <c r="P1286" s="30">
        <v>5.5</v>
      </c>
      <c r="Q1286" s="30">
        <v>4.5</v>
      </c>
      <c r="R1286" s="30">
        <v>24.75</v>
      </c>
      <c r="S1286" s="30">
        <v>4.4550000000000001</v>
      </c>
      <c r="T1286" s="30">
        <v>3.645</v>
      </c>
      <c r="U1286" s="30">
        <v>16.238475000000001</v>
      </c>
      <c r="V1286" s="30">
        <v>1.2222222222222201</v>
      </c>
      <c r="W1286" s="30"/>
      <c r="X1286" s="30" t="s">
        <v>53</v>
      </c>
      <c r="Y1286" s="30"/>
      <c r="Z1286" s="30">
        <v>2614</v>
      </c>
      <c r="AA1286" s="30">
        <v>2767</v>
      </c>
      <c r="AB1286" s="9">
        <v>12</v>
      </c>
      <c r="AC1286" s="9" t="s">
        <v>40</v>
      </c>
    </row>
    <row r="1287" spans="1:31" s="9" customFormat="1" x14ac:dyDescent="0.2">
      <c r="A1287" s="37">
        <v>4319</v>
      </c>
      <c r="B1287" s="28"/>
      <c r="C1287" s="28" t="s">
        <v>2037</v>
      </c>
      <c r="D1287" s="28" t="s">
        <v>2038</v>
      </c>
      <c r="E1287" s="29">
        <v>1492</v>
      </c>
      <c r="F1287" s="9" t="s">
        <v>346</v>
      </c>
      <c r="G1287" s="22" t="s">
        <v>1018</v>
      </c>
      <c r="H1287" s="22" t="s">
        <v>199</v>
      </c>
      <c r="I1287" s="22" t="s">
        <v>495</v>
      </c>
      <c r="J1287" s="28" t="s">
        <v>2051</v>
      </c>
      <c r="K1287" s="9">
        <v>576</v>
      </c>
      <c r="M1287" s="9">
        <v>5</v>
      </c>
      <c r="N1287" s="9">
        <v>1</v>
      </c>
      <c r="P1287" s="9">
        <v>5.5</v>
      </c>
      <c r="Q1287" s="9">
        <v>4.5</v>
      </c>
      <c r="R1287" s="9">
        <v>24.75</v>
      </c>
      <c r="S1287" s="9">
        <v>4.4550000000000001</v>
      </c>
      <c r="T1287" s="9">
        <v>3.645</v>
      </c>
      <c r="U1287" s="9">
        <v>16.238475000000001</v>
      </c>
      <c r="V1287" s="9">
        <v>1.2222222222222201</v>
      </c>
      <c r="X1287" s="9" t="s">
        <v>53</v>
      </c>
      <c r="Z1287" s="9">
        <v>2614</v>
      </c>
      <c r="AA1287" s="9">
        <v>2767</v>
      </c>
      <c r="AB1287" s="9">
        <v>13</v>
      </c>
      <c r="AC1287" s="9" t="s">
        <v>40</v>
      </c>
    </row>
    <row r="1288" spans="1:31" s="9" customFormat="1" x14ac:dyDescent="0.2">
      <c r="A1288" s="37">
        <v>4320</v>
      </c>
      <c r="B1288" s="28"/>
      <c r="C1288" s="28" t="s">
        <v>2037</v>
      </c>
      <c r="D1288" s="28" t="s">
        <v>2038</v>
      </c>
      <c r="E1288" s="29">
        <v>1492</v>
      </c>
      <c r="F1288" s="9" t="s">
        <v>346</v>
      </c>
      <c r="G1288" s="22" t="s">
        <v>1018</v>
      </c>
      <c r="H1288" s="22" t="s">
        <v>199</v>
      </c>
      <c r="I1288" s="22" t="s">
        <v>498</v>
      </c>
      <c r="J1288" s="28" t="s">
        <v>2052</v>
      </c>
      <c r="K1288" s="9">
        <v>576</v>
      </c>
      <c r="M1288" s="9">
        <v>5</v>
      </c>
      <c r="N1288" s="9">
        <v>2</v>
      </c>
      <c r="P1288" s="9">
        <v>5.5</v>
      </c>
      <c r="Q1288" s="9">
        <v>4.5</v>
      </c>
      <c r="R1288" s="9">
        <v>24.75</v>
      </c>
      <c r="S1288" s="9">
        <v>4.4550000000000001</v>
      </c>
      <c r="T1288" s="9">
        <v>3.645</v>
      </c>
      <c r="U1288" s="9">
        <v>16.238475000000001</v>
      </c>
      <c r="V1288" s="9">
        <v>1.2222222222222201</v>
      </c>
      <c r="X1288" s="9" t="s">
        <v>53</v>
      </c>
      <c r="Z1288" s="9">
        <v>2614</v>
      </c>
      <c r="AA1288" s="9">
        <v>2767</v>
      </c>
      <c r="AB1288" s="9">
        <v>14</v>
      </c>
      <c r="AC1288" s="9" t="s">
        <v>40</v>
      </c>
    </row>
    <row r="1289" spans="1:31" s="9" customFormat="1" x14ac:dyDescent="0.2">
      <c r="A1289" s="37">
        <v>4321</v>
      </c>
      <c r="B1289" s="28"/>
      <c r="C1289" s="28" t="s">
        <v>2037</v>
      </c>
      <c r="D1289" s="28" t="s">
        <v>2038</v>
      </c>
      <c r="E1289" s="29">
        <v>1492</v>
      </c>
      <c r="F1289" s="9" t="s">
        <v>2053</v>
      </c>
      <c r="G1289" s="22" t="s">
        <v>1018</v>
      </c>
      <c r="H1289" s="22" t="s">
        <v>199</v>
      </c>
      <c r="I1289" s="22" t="s">
        <v>540</v>
      </c>
      <c r="J1289" s="28" t="s">
        <v>2054</v>
      </c>
      <c r="K1289" s="9">
        <v>576</v>
      </c>
      <c r="M1289" s="9" t="s">
        <v>40</v>
      </c>
      <c r="N1289" s="9">
        <v>0</v>
      </c>
      <c r="X1289" s="9" t="s">
        <v>53</v>
      </c>
      <c r="Z1289" s="9">
        <v>2614</v>
      </c>
      <c r="AA1289" s="9">
        <v>2767</v>
      </c>
      <c r="AB1289" s="9">
        <v>15</v>
      </c>
      <c r="AC1289" s="9" t="s">
        <v>40</v>
      </c>
    </row>
    <row r="1290" spans="1:31" s="9" customFormat="1" x14ac:dyDescent="0.2">
      <c r="A1290" s="37">
        <v>4322</v>
      </c>
      <c r="B1290" s="28"/>
      <c r="C1290" s="28" t="s">
        <v>2037</v>
      </c>
      <c r="D1290" s="28" t="s">
        <v>2038</v>
      </c>
      <c r="E1290" s="29">
        <v>1492</v>
      </c>
      <c r="F1290" s="9" t="s">
        <v>1154</v>
      </c>
      <c r="G1290" s="22" t="s">
        <v>1018</v>
      </c>
      <c r="H1290" s="22" t="s">
        <v>199</v>
      </c>
      <c r="I1290" s="22" t="s">
        <v>542</v>
      </c>
      <c r="J1290" s="28" t="s">
        <v>2055</v>
      </c>
      <c r="K1290" s="9">
        <v>576</v>
      </c>
      <c r="M1290" s="9" t="s">
        <v>40</v>
      </c>
      <c r="N1290" s="9">
        <v>0</v>
      </c>
      <c r="V1290" s="84">
        <v>183.37994999999998</v>
      </c>
      <c r="X1290" s="9" t="s">
        <v>53</v>
      </c>
      <c r="Z1290" s="9">
        <v>2614</v>
      </c>
      <c r="AA1290" s="9">
        <v>2767</v>
      </c>
      <c r="AB1290" s="9">
        <v>16</v>
      </c>
      <c r="AC1290" s="9" t="s">
        <v>40</v>
      </c>
    </row>
    <row r="1291" spans="1:31" s="9" customFormat="1" x14ac:dyDescent="0.2">
      <c r="A1291" s="37">
        <v>4322</v>
      </c>
      <c r="B1291" s="28"/>
      <c r="C1291" s="28" t="s">
        <v>2037</v>
      </c>
      <c r="D1291" s="28" t="s">
        <v>2038</v>
      </c>
      <c r="E1291" s="29">
        <v>1492</v>
      </c>
      <c r="G1291" s="22"/>
      <c r="H1291" s="22"/>
      <c r="I1291" s="22"/>
      <c r="J1291" s="28"/>
      <c r="U1291" s="84">
        <v>183.37994999999998</v>
      </c>
      <c r="V1291" s="84">
        <v>183.37994999999998</v>
      </c>
    </row>
    <row r="1292" spans="1:31" s="9" customFormat="1" x14ac:dyDescent="0.2">
      <c r="A1292" s="37">
        <v>4324</v>
      </c>
      <c r="B1292" s="26"/>
      <c r="C1292" s="26" t="s">
        <v>2056</v>
      </c>
      <c r="D1292" s="26" t="s">
        <v>2057</v>
      </c>
      <c r="E1292" s="27">
        <v>1492</v>
      </c>
      <c r="F1292" s="17" t="s">
        <v>2058</v>
      </c>
      <c r="G1292" s="14" t="s">
        <v>1018</v>
      </c>
      <c r="H1292" s="14" t="s">
        <v>221</v>
      </c>
      <c r="I1292" s="14" t="s">
        <v>44</v>
      </c>
      <c r="J1292" s="26" t="s">
        <v>2059</v>
      </c>
      <c r="K1292" s="17">
        <v>577</v>
      </c>
      <c r="L1292" s="17"/>
      <c r="M1292" s="17">
        <v>1</v>
      </c>
      <c r="N1292" s="17">
        <v>0</v>
      </c>
      <c r="O1292" s="17"/>
      <c r="P1292" s="17">
        <v>7.5</v>
      </c>
      <c r="Q1292" s="17">
        <v>4</v>
      </c>
      <c r="R1292" s="17">
        <v>30</v>
      </c>
      <c r="S1292" s="17">
        <v>6.0750000000000002</v>
      </c>
      <c r="T1292" s="17">
        <v>3.24</v>
      </c>
      <c r="U1292" s="17">
        <v>19.683</v>
      </c>
      <c r="V1292" s="17">
        <v>1.875</v>
      </c>
      <c r="W1292" s="17"/>
      <c r="X1292" s="17" t="s">
        <v>40</v>
      </c>
      <c r="Y1292" s="17"/>
      <c r="Z1292" s="17">
        <v>2608</v>
      </c>
      <c r="AA1292" s="17">
        <v>2758</v>
      </c>
      <c r="AB1292" s="17">
        <v>1</v>
      </c>
      <c r="AC1292" s="17">
        <v>1</v>
      </c>
      <c r="AD1292" s="17"/>
      <c r="AE1292" s="17"/>
    </row>
    <row r="1293" spans="1:31" s="9" customFormat="1" x14ac:dyDescent="0.2">
      <c r="A1293" s="37">
        <v>4325</v>
      </c>
      <c r="B1293" s="28"/>
      <c r="C1293" s="28" t="s">
        <v>2056</v>
      </c>
      <c r="D1293" s="28" t="s">
        <v>2057</v>
      </c>
      <c r="E1293" s="29">
        <v>1492</v>
      </c>
      <c r="F1293" s="9" t="s">
        <v>1094</v>
      </c>
      <c r="G1293" s="22" t="s">
        <v>1018</v>
      </c>
      <c r="H1293" s="22" t="s">
        <v>221</v>
      </c>
      <c r="I1293" s="22" t="s">
        <v>178</v>
      </c>
      <c r="J1293" s="28" t="s">
        <v>2060</v>
      </c>
      <c r="K1293" s="9">
        <v>577</v>
      </c>
      <c r="M1293" s="9">
        <v>1</v>
      </c>
      <c r="N1293" s="9">
        <v>1</v>
      </c>
      <c r="P1293" s="9">
        <v>4</v>
      </c>
      <c r="Q1293" s="9">
        <v>2.5</v>
      </c>
      <c r="R1293" s="9">
        <v>10</v>
      </c>
      <c r="S1293" s="9">
        <v>3.24</v>
      </c>
      <c r="T1293" s="9">
        <v>2.0249999999999999</v>
      </c>
      <c r="U1293" s="9">
        <v>6.5609999999999999</v>
      </c>
      <c r="V1293" s="9">
        <v>1.6</v>
      </c>
      <c r="X1293" s="9" t="s">
        <v>53</v>
      </c>
      <c r="Z1293" s="9">
        <v>2608</v>
      </c>
      <c r="AA1293" s="9">
        <v>2758</v>
      </c>
      <c r="AB1293" s="9">
        <v>2</v>
      </c>
      <c r="AC1293" s="9" t="s">
        <v>40</v>
      </c>
    </row>
    <row r="1294" spans="1:31" s="9" customFormat="1" x14ac:dyDescent="0.2">
      <c r="A1294" s="37">
        <v>4326</v>
      </c>
      <c r="B1294" s="28"/>
      <c r="C1294" s="28" t="s">
        <v>2056</v>
      </c>
      <c r="D1294" s="28" t="s">
        <v>2057</v>
      </c>
      <c r="E1294" s="29">
        <v>1492</v>
      </c>
      <c r="F1294" s="9" t="s">
        <v>346</v>
      </c>
      <c r="G1294" s="22" t="s">
        <v>1018</v>
      </c>
      <c r="H1294" s="22" t="s">
        <v>221</v>
      </c>
      <c r="I1294" s="22" t="s">
        <v>227</v>
      </c>
      <c r="J1294" s="28" t="s">
        <v>2061</v>
      </c>
      <c r="K1294" s="9">
        <v>577</v>
      </c>
      <c r="M1294" s="9">
        <v>1</v>
      </c>
      <c r="N1294" s="9">
        <v>2</v>
      </c>
      <c r="P1294" s="9">
        <v>8</v>
      </c>
      <c r="Q1294" s="9">
        <v>4</v>
      </c>
      <c r="R1294" s="9">
        <v>32</v>
      </c>
      <c r="S1294" s="9">
        <v>6.48</v>
      </c>
      <c r="T1294" s="9">
        <v>3.24</v>
      </c>
      <c r="U1294" s="9">
        <v>20.995200000000001</v>
      </c>
      <c r="V1294" s="9">
        <v>2</v>
      </c>
      <c r="X1294" s="9" t="s">
        <v>53</v>
      </c>
      <c r="Z1294" s="9">
        <v>2608</v>
      </c>
      <c r="AA1294" s="9">
        <v>2758</v>
      </c>
      <c r="AB1294" s="9">
        <v>3</v>
      </c>
      <c r="AC1294" s="9" t="s">
        <v>40</v>
      </c>
    </row>
    <row r="1295" spans="1:31" s="9" customFormat="1" x14ac:dyDescent="0.2">
      <c r="A1295" s="37">
        <v>4327</v>
      </c>
      <c r="B1295" s="28"/>
      <c r="C1295" s="28" t="s">
        <v>2056</v>
      </c>
      <c r="D1295" s="28" t="s">
        <v>2057</v>
      </c>
      <c r="E1295" s="29">
        <v>1492</v>
      </c>
      <c r="F1295" s="9" t="s">
        <v>346</v>
      </c>
      <c r="G1295" s="22" t="s">
        <v>1018</v>
      </c>
      <c r="H1295" s="22" t="s">
        <v>221</v>
      </c>
      <c r="I1295" s="22" t="s">
        <v>266</v>
      </c>
      <c r="J1295" s="28" t="s">
        <v>2062</v>
      </c>
      <c r="K1295" s="9">
        <v>577</v>
      </c>
      <c r="M1295" s="9">
        <v>1</v>
      </c>
      <c r="N1295" s="9">
        <v>3</v>
      </c>
      <c r="P1295" s="9">
        <v>8</v>
      </c>
      <c r="Q1295" s="9">
        <v>4</v>
      </c>
      <c r="R1295" s="9">
        <v>32</v>
      </c>
      <c r="S1295" s="9">
        <v>6.48</v>
      </c>
      <c r="T1295" s="9">
        <v>3.24</v>
      </c>
      <c r="U1295" s="9">
        <v>20.995200000000001</v>
      </c>
      <c r="V1295" s="9">
        <v>2</v>
      </c>
      <c r="X1295" s="9" t="s">
        <v>53</v>
      </c>
      <c r="Z1295" s="9">
        <v>2608</v>
      </c>
      <c r="AA1295" s="9">
        <v>2758</v>
      </c>
      <c r="AB1295" s="9">
        <v>4</v>
      </c>
      <c r="AC1295" s="9" t="s">
        <v>40</v>
      </c>
    </row>
    <row r="1296" spans="1:31" s="9" customFormat="1" x14ac:dyDescent="0.2">
      <c r="A1296" s="37">
        <v>4328</v>
      </c>
      <c r="B1296" s="28"/>
      <c r="C1296" s="28" t="s">
        <v>2056</v>
      </c>
      <c r="D1296" s="28" t="s">
        <v>2057</v>
      </c>
      <c r="E1296" s="29">
        <v>1492</v>
      </c>
      <c r="F1296" s="9" t="s">
        <v>2063</v>
      </c>
      <c r="G1296" s="22" t="s">
        <v>1018</v>
      </c>
      <c r="H1296" s="22" t="s">
        <v>221</v>
      </c>
      <c r="I1296" s="22" t="s">
        <v>58</v>
      </c>
      <c r="J1296" s="28" t="s">
        <v>2064</v>
      </c>
      <c r="K1296" s="9">
        <v>577</v>
      </c>
      <c r="M1296" s="9">
        <v>1</v>
      </c>
      <c r="N1296" s="9">
        <v>0</v>
      </c>
      <c r="R1296" s="9">
        <v>0</v>
      </c>
      <c r="S1296" s="9">
        <v>0</v>
      </c>
      <c r="T1296" s="9">
        <v>0</v>
      </c>
      <c r="U1296" s="9">
        <v>0</v>
      </c>
      <c r="X1296" s="9" t="s">
        <v>53</v>
      </c>
      <c r="Z1296" s="9">
        <v>2608</v>
      </c>
      <c r="AA1296" s="9">
        <v>2758</v>
      </c>
      <c r="AB1296" s="9">
        <v>5</v>
      </c>
      <c r="AC1296" s="9" t="s">
        <v>40</v>
      </c>
    </row>
    <row r="1297" spans="1:31" s="9" customFormat="1" x14ac:dyDescent="0.2">
      <c r="A1297" s="37">
        <v>4329</v>
      </c>
      <c r="B1297" s="28"/>
      <c r="C1297" s="28" t="s">
        <v>2056</v>
      </c>
      <c r="D1297" s="28" t="s">
        <v>2057</v>
      </c>
      <c r="E1297" s="29">
        <v>1492</v>
      </c>
      <c r="F1297" s="9" t="s">
        <v>1180</v>
      </c>
      <c r="G1297" s="22" t="s">
        <v>1018</v>
      </c>
      <c r="H1297" s="22" t="s">
        <v>221</v>
      </c>
      <c r="I1297" s="22" t="s">
        <v>235</v>
      </c>
      <c r="J1297" s="28" t="s">
        <v>2065</v>
      </c>
      <c r="K1297" s="9">
        <v>577</v>
      </c>
      <c r="M1297" s="9">
        <v>2</v>
      </c>
      <c r="N1297" s="9">
        <v>0</v>
      </c>
      <c r="P1297" s="9">
        <v>9</v>
      </c>
      <c r="Q1297" s="9">
        <v>6</v>
      </c>
      <c r="R1297" s="9">
        <v>54</v>
      </c>
      <c r="S1297" s="9">
        <v>7.29</v>
      </c>
      <c r="T1297" s="9">
        <v>4.8600000000000003</v>
      </c>
      <c r="U1297" s="9">
        <v>35.429400000000001</v>
      </c>
      <c r="V1297" s="9">
        <v>1.5</v>
      </c>
      <c r="X1297" s="9" t="s">
        <v>53</v>
      </c>
      <c r="Z1297" s="9">
        <v>2608</v>
      </c>
      <c r="AA1297" s="9">
        <v>2758</v>
      </c>
      <c r="AB1297" s="9">
        <v>6</v>
      </c>
      <c r="AC1297" s="9" t="s">
        <v>40</v>
      </c>
    </row>
    <row r="1298" spans="1:31" s="9" customFormat="1" x14ac:dyDescent="0.2">
      <c r="A1298" s="37">
        <v>4330</v>
      </c>
      <c r="B1298" s="28"/>
      <c r="C1298" s="28" t="s">
        <v>2056</v>
      </c>
      <c r="D1298" s="28" t="s">
        <v>2057</v>
      </c>
      <c r="E1298" s="29">
        <v>1492</v>
      </c>
      <c r="F1298" s="9" t="s">
        <v>430</v>
      </c>
      <c r="G1298" s="22" t="s">
        <v>1018</v>
      </c>
      <c r="H1298" s="22" t="s">
        <v>221</v>
      </c>
      <c r="I1298" s="22" t="s">
        <v>64</v>
      </c>
      <c r="J1298" s="28" t="s">
        <v>2066</v>
      </c>
      <c r="K1298" s="9">
        <v>577</v>
      </c>
      <c r="M1298" s="9">
        <v>2</v>
      </c>
      <c r="N1298" s="9">
        <v>-1</v>
      </c>
      <c r="P1298" s="9">
        <v>9</v>
      </c>
      <c r="Q1298" s="9">
        <v>6</v>
      </c>
      <c r="R1298" s="9">
        <v>54</v>
      </c>
      <c r="S1298" s="9">
        <v>7.29</v>
      </c>
      <c r="T1298" s="9">
        <v>4.8600000000000003</v>
      </c>
      <c r="U1298" s="9">
        <v>35.429400000000001</v>
      </c>
      <c r="V1298" s="9">
        <v>1.5</v>
      </c>
      <c r="X1298" s="9" t="s">
        <v>53</v>
      </c>
      <c r="Z1298" s="9">
        <v>2608</v>
      </c>
      <c r="AA1298" s="9">
        <v>2758</v>
      </c>
      <c r="AB1298" s="9">
        <v>7</v>
      </c>
      <c r="AC1298" s="9" t="s">
        <v>40</v>
      </c>
    </row>
    <row r="1299" spans="1:31" s="9" customFormat="1" x14ac:dyDescent="0.2">
      <c r="A1299" s="37">
        <v>4331</v>
      </c>
      <c r="B1299" s="28"/>
      <c r="C1299" s="28" t="s">
        <v>2056</v>
      </c>
      <c r="D1299" s="28" t="s">
        <v>2057</v>
      </c>
      <c r="E1299" s="29">
        <v>1492</v>
      </c>
      <c r="F1299" s="9" t="s">
        <v>346</v>
      </c>
      <c r="G1299" s="22" t="s">
        <v>1018</v>
      </c>
      <c r="H1299" s="22" t="s">
        <v>221</v>
      </c>
      <c r="I1299" s="22" t="s">
        <v>453</v>
      </c>
      <c r="J1299" s="28" t="s">
        <v>2067</v>
      </c>
      <c r="K1299" s="9">
        <v>577</v>
      </c>
      <c r="M1299" s="9">
        <v>2</v>
      </c>
      <c r="N1299" s="9">
        <v>1</v>
      </c>
      <c r="P1299" s="9">
        <v>9</v>
      </c>
      <c r="Q1299" s="9">
        <v>6</v>
      </c>
      <c r="R1299" s="9">
        <v>54</v>
      </c>
      <c r="S1299" s="9">
        <v>7.29</v>
      </c>
      <c r="T1299" s="9">
        <v>4.8600000000000003</v>
      </c>
      <c r="U1299" s="9">
        <v>35.429400000000001</v>
      </c>
      <c r="V1299" s="9">
        <v>1.5</v>
      </c>
      <c r="X1299" s="9" t="s">
        <v>53</v>
      </c>
      <c r="Z1299" s="9">
        <v>2608</v>
      </c>
      <c r="AA1299" s="9">
        <v>2758</v>
      </c>
      <c r="AB1299" s="9">
        <v>8</v>
      </c>
      <c r="AC1299" s="9" t="s">
        <v>40</v>
      </c>
    </row>
    <row r="1300" spans="1:31" s="9" customFormat="1" x14ac:dyDescent="0.2">
      <c r="A1300" s="37">
        <v>4332</v>
      </c>
      <c r="B1300" s="28"/>
      <c r="C1300" s="28" t="s">
        <v>2056</v>
      </c>
      <c r="D1300" s="28" t="s">
        <v>2057</v>
      </c>
      <c r="E1300" s="29">
        <v>1492</v>
      </c>
      <c r="F1300" s="9" t="s">
        <v>1148</v>
      </c>
      <c r="G1300" s="22" t="s">
        <v>1018</v>
      </c>
      <c r="H1300" s="22" t="s">
        <v>221</v>
      </c>
      <c r="I1300" s="22" t="s">
        <v>455</v>
      </c>
      <c r="J1300" s="28" t="s">
        <v>2068</v>
      </c>
      <c r="K1300" s="9">
        <v>577</v>
      </c>
      <c r="M1300" s="9">
        <v>2</v>
      </c>
      <c r="N1300" s="9">
        <v>1</v>
      </c>
      <c r="R1300" s="9">
        <v>0</v>
      </c>
      <c r="S1300" s="9">
        <v>0</v>
      </c>
      <c r="T1300" s="9">
        <v>0</v>
      </c>
      <c r="U1300" s="9">
        <v>0</v>
      </c>
      <c r="X1300" s="9" t="s">
        <v>53</v>
      </c>
      <c r="Z1300" s="9">
        <v>2608</v>
      </c>
      <c r="AA1300" s="9">
        <v>2758</v>
      </c>
      <c r="AB1300" s="9">
        <v>9</v>
      </c>
      <c r="AC1300" s="9" t="s">
        <v>40</v>
      </c>
    </row>
    <row r="1301" spans="1:31" s="9" customFormat="1" x14ac:dyDescent="0.2">
      <c r="A1301" s="37">
        <v>4333</v>
      </c>
      <c r="B1301" s="28"/>
      <c r="C1301" s="28" t="s">
        <v>2056</v>
      </c>
      <c r="D1301" s="28" t="s">
        <v>2057</v>
      </c>
      <c r="E1301" s="29">
        <v>1492</v>
      </c>
      <c r="F1301" s="9" t="s">
        <v>2069</v>
      </c>
      <c r="G1301" s="22" t="s">
        <v>1018</v>
      </c>
      <c r="H1301" s="22" t="s">
        <v>221</v>
      </c>
      <c r="I1301" s="22" t="s">
        <v>74</v>
      </c>
      <c r="J1301" s="28" t="s">
        <v>2070</v>
      </c>
      <c r="K1301" s="9">
        <v>577</v>
      </c>
      <c r="M1301" s="9" t="s">
        <v>40</v>
      </c>
      <c r="N1301" s="9">
        <v>1</v>
      </c>
      <c r="R1301" s="9">
        <v>0</v>
      </c>
      <c r="S1301" s="9">
        <v>0</v>
      </c>
      <c r="T1301" s="9">
        <v>0</v>
      </c>
      <c r="U1301" s="9">
        <v>0</v>
      </c>
      <c r="X1301" s="9" t="s">
        <v>53</v>
      </c>
      <c r="Z1301" s="9">
        <v>2608</v>
      </c>
      <c r="AA1301" s="9">
        <v>2758</v>
      </c>
      <c r="AB1301" s="9">
        <v>10</v>
      </c>
      <c r="AC1301" s="9" t="s">
        <v>40</v>
      </c>
    </row>
    <row r="1302" spans="1:31" s="9" customFormat="1" x14ac:dyDescent="0.2">
      <c r="A1302" s="37">
        <v>4334</v>
      </c>
      <c r="B1302" s="28"/>
      <c r="C1302" s="28" t="s">
        <v>2056</v>
      </c>
      <c r="D1302" s="28" t="s">
        <v>2057</v>
      </c>
      <c r="E1302" s="29">
        <v>1492</v>
      </c>
      <c r="F1302" s="9" t="s">
        <v>430</v>
      </c>
      <c r="G1302" s="22" t="s">
        <v>1018</v>
      </c>
      <c r="H1302" s="22" t="s">
        <v>221</v>
      </c>
      <c r="I1302" s="22" t="s">
        <v>1478</v>
      </c>
      <c r="J1302" s="28" t="s">
        <v>2071</v>
      </c>
      <c r="K1302" s="9">
        <v>577</v>
      </c>
      <c r="M1302" s="9">
        <v>1</v>
      </c>
      <c r="N1302" s="9">
        <v>-1</v>
      </c>
      <c r="P1302" s="9">
        <v>7.5</v>
      </c>
      <c r="Q1302" s="9">
        <v>4</v>
      </c>
      <c r="R1302" s="9">
        <v>30</v>
      </c>
      <c r="S1302" s="9">
        <v>6.0750000000000002</v>
      </c>
      <c r="T1302" s="9">
        <v>3.24</v>
      </c>
      <c r="U1302" s="9">
        <v>19.683</v>
      </c>
      <c r="V1302" s="9">
        <v>1.875</v>
      </c>
      <c r="X1302" s="9" t="s">
        <v>53</v>
      </c>
      <c r="Z1302" s="9">
        <v>2608</v>
      </c>
      <c r="AA1302" s="9">
        <v>2758</v>
      </c>
      <c r="AB1302" s="9">
        <v>11</v>
      </c>
      <c r="AC1302" s="9" t="s">
        <v>40</v>
      </c>
    </row>
    <row r="1303" spans="1:31" s="9" customFormat="1" x14ac:dyDescent="0.2">
      <c r="A1303" s="37">
        <v>4334</v>
      </c>
      <c r="B1303" s="28"/>
      <c r="C1303" s="28" t="s">
        <v>2056</v>
      </c>
      <c r="D1303" s="28" t="s">
        <v>2057</v>
      </c>
      <c r="E1303" s="29">
        <v>1492</v>
      </c>
      <c r="G1303" s="22"/>
      <c r="H1303" s="22"/>
      <c r="I1303" s="22"/>
      <c r="J1303" s="28"/>
      <c r="U1303" s="9">
        <f>SUM(U1292:U1302)</f>
        <v>194.2056</v>
      </c>
    </row>
    <row r="1304" spans="1:31" s="9" customFormat="1" x14ac:dyDescent="0.2">
      <c r="A1304" s="37">
        <v>4336</v>
      </c>
      <c r="B1304" s="26"/>
      <c r="C1304" s="26" t="s">
        <v>2072</v>
      </c>
      <c r="D1304" s="26" t="s">
        <v>2073</v>
      </c>
      <c r="E1304" s="27">
        <v>1492</v>
      </c>
      <c r="F1304" s="17" t="s">
        <v>165</v>
      </c>
      <c r="G1304" s="14" t="s">
        <v>1018</v>
      </c>
      <c r="H1304" s="14" t="s">
        <v>725</v>
      </c>
      <c r="I1304" s="14" t="s">
        <v>44</v>
      </c>
      <c r="J1304" s="26" t="s">
        <v>2074</v>
      </c>
      <c r="K1304" s="17">
        <v>578</v>
      </c>
      <c r="L1304" s="17"/>
      <c r="M1304" s="17">
        <v>1</v>
      </c>
      <c r="N1304" s="17">
        <v>0</v>
      </c>
      <c r="O1304" s="17"/>
      <c r="P1304" s="17">
        <v>8.5</v>
      </c>
      <c r="Q1304" s="17">
        <v>5</v>
      </c>
      <c r="R1304" s="17">
        <v>42.5</v>
      </c>
      <c r="S1304" s="17">
        <v>6.8849999999999998</v>
      </c>
      <c r="T1304" s="17">
        <v>4.05</v>
      </c>
      <c r="U1304" s="17">
        <v>27.884250000000002</v>
      </c>
      <c r="V1304" s="17">
        <v>1.7</v>
      </c>
      <c r="W1304" s="17"/>
      <c r="X1304" s="17" t="s">
        <v>40</v>
      </c>
      <c r="Y1304" s="17"/>
      <c r="Z1304" s="17">
        <v>2602</v>
      </c>
      <c r="AA1304" s="17">
        <v>2750</v>
      </c>
      <c r="AB1304" s="17">
        <v>1</v>
      </c>
      <c r="AC1304" s="17">
        <v>1</v>
      </c>
      <c r="AD1304" s="17"/>
      <c r="AE1304" s="17"/>
    </row>
    <row r="1305" spans="1:31" s="9" customFormat="1" x14ac:dyDescent="0.2">
      <c r="A1305" s="37">
        <v>4337</v>
      </c>
      <c r="B1305" s="28"/>
      <c r="C1305" s="28" t="s">
        <v>2072</v>
      </c>
      <c r="D1305" s="28" t="s">
        <v>2073</v>
      </c>
      <c r="E1305" s="29">
        <v>1492</v>
      </c>
      <c r="F1305" s="9" t="s">
        <v>430</v>
      </c>
      <c r="G1305" s="22" t="s">
        <v>1018</v>
      </c>
      <c r="H1305" s="22" t="s">
        <v>725</v>
      </c>
      <c r="I1305" s="22" t="s">
        <v>178</v>
      </c>
      <c r="J1305" s="28" t="s">
        <v>2075</v>
      </c>
      <c r="K1305" s="9">
        <v>578</v>
      </c>
      <c r="M1305" s="9">
        <v>1</v>
      </c>
      <c r="N1305" s="9">
        <v>-1</v>
      </c>
      <c r="P1305" s="9">
        <v>8.5</v>
      </c>
      <c r="Q1305" s="9">
        <v>5</v>
      </c>
      <c r="R1305" s="9">
        <v>42.5</v>
      </c>
      <c r="S1305" s="9">
        <v>6.8849999999999998</v>
      </c>
      <c r="T1305" s="9">
        <v>4.05</v>
      </c>
      <c r="U1305" s="9">
        <v>27.884250000000002</v>
      </c>
      <c r="V1305" s="9">
        <v>1.7</v>
      </c>
      <c r="X1305" s="9" t="s">
        <v>53</v>
      </c>
      <c r="Z1305" s="9">
        <v>2602</v>
      </c>
      <c r="AA1305" s="9">
        <v>2750</v>
      </c>
      <c r="AB1305" s="9">
        <v>2</v>
      </c>
      <c r="AC1305" s="9" t="s">
        <v>40</v>
      </c>
    </row>
    <row r="1306" spans="1:31" s="9" customFormat="1" x14ac:dyDescent="0.2">
      <c r="A1306" s="37">
        <v>4338</v>
      </c>
      <c r="B1306" s="28"/>
      <c r="C1306" s="28" t="s">
        <v>2072</v>
      </c>
      <c r="D1306" s="28" t="s">
        <v>2073</v>
      </c>
      <c r="E1306" s="29">
        <v>1492</v>
      </c>
      <c r="F1306" s="9" t="s">
        <v>346</v>
      </c>
      <c r="G1306" s="22" t="s">
        <v>1018</v>
      </c>
      <c r="H1306" s="22" t="s">
        <v>725</v>
      </c>
      <c r="I1306" s="22" t="s">
        <v>227</v>
      </c>
      <c r="J1306" s="28" t="s">
        <v>2076</v>
      </c>
      <c r="K1306" s="9">
        <v>578</v>
      </c>
      <c r="M1306" s="9">
        <v>1</v>
      </c>
      <c r="N1306" s="9">
        <v>1</v>
      </c>
      <c r="P1306" s="9">
        <v>9.25</v>
      </c>
      <c r="Q1306" s="9">
        <v>5</v>
      </c>
      <c r="R1306" s="9">
        <v>46.25</v>
      </c>
      <c r="S1306" s="9">
        <v>7.4924999999999997</v>
      </c>
      <c r="T1306" s="9">
        <v>4.05</v>
      </c>
      <c r="U1306" s="9">
        <v>30.344625000000001</v>
      </c>
      <c r="V1306" s="9">
        <v>1.85</v>
      </c>
      <c r="X1306" s="9" t="s">
        <v>53</v>
      </c>
      <c r="Z1306" s="9">
        <v>2602</v>
      </c>
      <c r="AA1306" s="9">
        <v>2750</v>
      </c>
      <c r="AB1306" s="9">
        <v>3</v>
      </c>
      <c r="AC1306" s="9" t="s">
        <v>40</v>
      </c>
    </row>
    <row r="1307" spans="1:31" s="9" customFormat="1" x14ac:dyDescent="0.2">
      <c r="A1307" s="37">
        <v>4339</v>
      </c>
      <c r="B1307" s="28"/>
      <c r="C1307" s="28" t="s">
        <v>2072</v>
      </c>
      <c r="D1307" s="28" t="s">
        <v>2073</v>
      </c>
      <c r="E1307" s="29">
        <v>1492</v>
      </c>
      <c r="F1307" s="9" t="s">
        <v>346</v>
      </c>
      <c r="G1307" s="22" t="s">
        <v>1018</v>
      </c>
      <c r="H1307" s="22" t="s">
        <v>725</v>
      </c>
      <c r="I1307" s="22" t="s">
        <v>266</v>
      </c>
      <c r="J1307" s="28" t="s">
        <v>2077</v>
      </c>
      <c r="K1307" s="9">
        <v>578</v>
      </c>
      <c r="M1307" s="9">
        <v>1</v>
      </c>
      <c r="N1307" s="9">
        <v>2</v>
      </c>
      <c r="P1307" s="9">
        <v>9.25</v>
      </c>
      <c r="Q1307" s="9">
        <v>5</v>
      </c>
      <c r="R1307" s="9">
        <v>46.25</v>
      </c>
      <c r="S1307" s="9">
        <v>7.4924999999999997</v>
      </c>
      <c r="T1307" s="9">
        <v>4.05</v>
      </c>
      <c r="U1307" s="9">
        <v>30.344625000000001</v>
      </c>
      <c r="V1307" s="9">
        <v>1.85</v>
      </c>
      <c r="X1307" s="9" t="s">
        <v>53</v>
      </c>
      <c r="Z1307" s="9">
        <v>2602</v>
      </c>
      <c r="AA1307" s="9">
        <v>2750</v>
      </c>
      <c r="AB1307" s="9">
        <v>4</v>
      </c>
      <c r="AC1307" s="9" t="s">
        <v>40</v>
      </c>
    </row>
    <row r="1308" spans="1:31" s="9" customFormat="1" x14ac:dyDescent="0.2">
      <c r="A1308" s="37">
        <v>4340</v>
      </c>
      <c r="B1308" s="28"/>
      <c r="C1308" s="28" t="s">
        <v>2072</v>
      </c>
      <c r="D1308" s="28" t="s">
        <v>2073</v>
      </c>
      <c r="E1308" s="29">
        <v>1492</v>
      </c>
      <c r="F1308" s="9" t="s">
        <v>2078</v>
      </c>
      <c r="G1308" s="22" t="s">
        <v>1018</v>
      </c>
      <c r="H1308" s="22" t="s">
        <v>725</v>
      </c>
      <c r="I1308" s="22" t="s">
        <v>293</v>
      </c>
      <c r="J1308" s="28" t="s">
        <v>2079</v>
      </c>
      <c r="K1308" s="9">
        <v>578</v>
      </c>
      <c r="M1308" s="9" t="s">
        <v>40</v>
      </c>
      <c r="N1308" s="9">
        <v>0</v>
      </c>
      <c r="P1308" s="9">
        <v>5</v>
      </c>
      <c r="Q1308" s="9">
        <v>4</v>
      </c>
      <c r="R1308" s="9">
        <v>20</v>
      </c>
      <c r="S1308" s="9">
        <v>4.05</v>
      </c>
      <c r="T1308" s="9">
        <v>3.24</v>
      </c>
      <c r="U1308" s="9">
        <v>13.122</v>
      </c>
      <c r="V1308" s="9">
        <v>1.25</v>
      </c>
      <c r="X1308" s="9" t="s">
        <v>53</v>
      </c>
      <c r="Z1308" s="9">
        <v>2602</v>
      </c>
      <c r="AA1308" s="9">
        <v>2750</v>
      </c>
      <c r="AB1308" s="9">
        <v>5</v>
      </c>
      <c r="AC1308" s="9" t="s">
        <v>40</v>
      </c>
    </row>
    <row r="1309" spans="1:31" s="9" customFormat="1" x14ac:dyDescent="0.2">
      <c r="A1309" s="37">
        <v>4341</v>
      </c>
      <c r="B1309" s="28"/>
      <c r="C1309" s="28" t="s">
        <v>2072</v>
      </c>
      <c r="D1309" s="28" t="s">
        <v>2073</v>
      </c>
      <c r="E1309" s="29">
        <v>1492</v>
      </c>
      <c r="F1309" s="9" t="s">
        <v>1180</v>
      </c>
      <c r="G1309" s="22" t="s">
        <v>1018</v>
      </c>
      <c r="H1309" s="22" t="s">
        <v>725</v>
      </c>
      <c r="I1309" s="22" t="s">
        <v>235</v>
      </c>
      <c r="J1309" s="28" t="s">
        <v>2080</v>
      </c>
      <c r="K1309" s="9">
        <v>578</v>
      </c>
      <c r="M1309" s="9">
        <v>2</v>
      </c>
      <c r="N1309" s="9">
        <v>0</v>
      </c>
      <c r="P1309" s="9">
        <v>7</v>
      </c>
      <c r="Q1309" s="9">
        <v>7</v>
      </c>
      <c r="R1309" s="9">
        <v>49</v>
      </c>
      <c r="S1309" s="9">
        <v>5.67</v>
      </c>
      <c r="T1309" s="9">
        <v>5.67</v>
      </c>
      <c r="U1309" s="9">
        <v>32.148899999999998</v>
      </c>
      <c r="V1309" s="9">
        <v>1</v>
      </c>
      <c r="X1309" s="9" t="s">
        <v>2081</v>
      </c>
      <c r="Z1309" s="9">
        <v>2602</v>
      </c>
      <c r="AA1309" s="9">
        <v>2750</v>
      </c>
      <c r="AB1309" s="9">
        <v>6</v>
      </c>
      <c r="AC1309" s="9" t="s">
        <v>40</v>
      </c>
    </row>
    <row r="1310" spans="1:31" s="9" customFormat="1" x14ac:dyDescent="0.2">
      <c r="A1310" s="37">
        <v>4342</v>
      </c>
      <c r="B1310" s="28"/>
      <c r="C1310" s="28" t="s">
        <v>2072</v>
      </c>
      <c r="D1310" s="28" t="s">
        <v>2073</v>
      </c>
      <c r="E1310" s="29">
        <v>1492</v>
      </c>
      <c r="F1310" s="9" t="s">
        <v>2082</v>
      </c>
      <c r="G1310" s="22" t="s">
        <v>1018</v>
      </c>
      <c r="H1310" s="22" t="s">
        <v>725</v>
      </c>
      <c r="I1310" s="22" t="s">
        <v>64</v>
      </c>
      <c r="J1310" s="28" t="s">
        <v>2083</v>
      </c>
      <c r="K1310" s="9">
        <v>578</v>
      </c>
      <c r="M1310" s="9">
        <v>2</v>
      </c>
      <c r="N1310" s="9">
        <v>-1</v>
      </c>
      <c r="P1310" s="9">
        <v>7</v>
      </c>
      <c r="Q1310" s="9">
        <v>7</v>
      </c>
      <c r="R1310" s="9">
        <v>49</v>
      </c>
      <c r="S1310" s="9">
        <v>5.67</v>
      </c>
      <c r="T1310" s="9">
        <v>5.67</v>
      </c>
      <c r="U1310" s="9">
        <v>32.148899999999998</v>
      </c>
      <c r="V1310" s="9">
        <v>1</v>
      </c>
      <c r="X1310" s="9" t="s">
        <v>53</v>
      </c>
      <c r="Z1310" s="9">
        <v>2602</v>
      </c>
      <c r="AA1310" s="9">
        <v>2750</v>
      </c>
      <c r="AB1310" s="9">
        <v>7</v>
      </c>
      <c r="AC1310" s="9" t="s">
        <v>40</v>
      </c>
    </row>
    <row r="1311" spans="1:31" s="9" customFormat="1" x14ac:dyDescent="0.2">
      <c r="A1311" s="37">
        <v>4343</v>
      </c>
      <c r="B1311" s="28"/>
      <c r="C1311" s="28" t="s">
        <v>2072</v>
      </c>
      <c r="D1311" s="28" t="s">
        <v>2073</v>
      </c>
      <c r="E1311" s="29">
        <v>1492</v>
      </c>
      <c r="F1311" s="9" t="s">
        <v>346</v>
      </c>
      <c r="G1311" s="22" t="s">
        <v>1018</v>
      </c>
      <c r="H1311" s="22" t="s">
        <v>725</v>
      </c>
      <c r="I1311" s="22" t="s">
        <v>453</v>
      </c>
      <c r="J1311" s="28" t="s">
        <v>2084</v>
      </c>
      <c r="K1311" s="9">
        <v>578</v>
      </c>
      <c r="M1311" s="9">
        <v>2</v>
      </c>
      <c r="N1311" s="9">
        <v>1</v>
      </c>
      <c r="P1311" s="9">
        <v>7</v>
      </c>
      <c r="Q1311" s="9">
        <v>7</v>
      </c>
      <c r="R1311" s="9">
        <v>49</v>
      </c>
      <c r="S1311" s="9">
        <v>5.67</v>
      </c>
      <c r="T1311" s="9">
        <v>5.67</v>
      </c>
      <c r="U1311" s="9">
        <v>32.148899999999998</v>
      </c>
      <c r="V1311" s="9">
        <v>1</v>
      </c>
      <c r="X1311" s="9" t="s">
        <v>53</v>
      </c>
      <c r="Z1311" s="9">
        <v>2602</v>
      </c>
      <c r="AA1311" s="9">
        <v>2750</v>
      </c>
      <c r="AB1311" s="9">
        <v>8</v>
      </c>
      <c r="AC1311" s="9" t="s">
        <v>40</v>
      </c>
    </row>
    <row r="1312" spans="1:31" s="9" customFormat="1" x14ac:dyDescent="0.2">
      <c r="A1312" s="37">
        <v>4344</v>
      </c>
      <c r="B1312" s="28"/>
      <c r="C1312" s="28" t="s">
        <v>2072</v>
      </c>
      <c r="D1312" s="28" t="s">
        <v>2073</v>
      </c>
      <c r="E1312" s="29">
        <v>1492</v>
      </c>
      <c r="F1312" s="9" t="s">
        <v>2085</v>
      </c>
      <c r="G1312" s="22" t="s">
        <v>1018</v>
      </c>
      <c r="H1312" s="22" t="s">
        <v>725</v>
      </c>
      <c r="I1312" s="22" t="s">
        <v>70</v>
      </c>
      <c r="J1312" s="28" t="s">
        <v>2086</v>
      </c>
      <c r="K1312" s="9">
        <v>578</v>
      </c>
      <c r="M1312" s="9" t="s">
        <v>40</v>
      </c>
      <c r="N1312" s="9">
        <v>1</v>
      </c>
      <c r="R1312" s="9">
        <v>0</v>
      </c>
      <c r="S1312" s="9">
        <v>0</v>
      </c>
      <c r="T1312" s="9">
        <v>0</v>
      </c>
      <c r="U1312" s="9">
        <v>0</v>
      </c>
      <c r="X1312" s="9" t="s">
        <v>53</v>
      </c>
      <c r="Z1312" s="9">
        <v>2602</v>
      </c>
      <c r="AA1312" s="9">
        <v>2750</v>
      </c>
      <c r="AB1312" s="9">
        <v>9</v>
      </c>
      <c r="AC1312" s="9" t="s">
        <v>40</v>
      </c>
    </row>
    <row r="1313" spans="1:31" s="9" customFormat="1" x14ac:dyDescent="0.2">
      <c r="A1313" s="37">
        <v>4345</v>
      </c>
      <c r="B1313" s="28"/>
      <c r="C1313" s="28" t="s">
        <v>2072</v>
      </c>
      <c r="D1313" s="28" t="s">
        <v>2073</v>
      </c>
      <c r="E1313" s="29">
        <v>1492</v>
      </c>
      <c r="F1313" s="9" t="s">
        <v>1121</v>
      </c>
      <c r="G1313" s="22" t="s">
        <v>1018</v>
      </c>
      <c r="H1313" s="22" t="s">
        <v>725</v>
      </c>
      <c r="I1313" s="22" t="s">
        <v>435</v>
      </c>
      <c r="J1313" s="28" t="s">
        <v>2087</v>
      </c>
      <c r="K1313" s="9">
        <v>578</v>
      </c>
      <c r="M1313" s="9">
        <v>2</v>
      </c>
      <c r="N1313" s="9">
        <v>2</v>
      </c>
      <c r="P1313" s="9">
        <v>3.5</v>
      </c>
      <c r="Q1313" s="9">
        <v>3.5</v>
      </c>
      <c r="R1313" s="9">
        <v>12.25</v>
      </c>
      <c r="S1313" s="9">
        <v>2.835</v>
      </c>
      <c r="T1313" s="9">
        <v>2.835</v>
      </c>
      <c r="U1313" s="9">
        <v>8.0372249999999994</v>
      </c>
      <c r="V1313" s="9">
        <v>1</v>
      </c>
      <c r="X1313" s="9" t="s">
        <v>53</v>
      </c>
      <c r="Z1313" s="9">
        <v>2602</v>
      </c>
      <c r="AA1313" s="9">
        <v>2750</v>
      </c>
      <c r="AB1313" s="9">
        <v>10</v>
      </c>
      <c r="AC1313" s="9" t="s">
        <v>40</v>
      </c>
    </row>
    <row r="1314" spans="1:31" s="9" customFormat="1" x14ac:dyDescent="0.2">
      <c r="A1314" s="37">
        <v>4345</v>
      </c>
      <c r="B1314" s="28"/>
      <c r="C1314" s="28" t="s">
        <v>2072</v>
      </c>
      <c r="D1314" s="28" t="s">
        <v>2073</v>
      </c>
      <c r="E1314" s="29">
        <v>1492</v>
      </c>
      <c r="G1314" s="22"/>
      <c r="H1314" s="22"/>
      <c r="I1314" s="22"/>
      <c r="J1314" s="28"/>
      <c r="U1314" s="9">
        <f>SUM(U1304:U1313)</f>
        <v>234.06367499999999</v>
      </c>
    </row>
    <row r="1315" spans="1:31" s="9" customFormat="1" x14ac:dyDescent="0.2">
      <c r="A1315" s="37">
        <v>4347</v>
      </c>
      <c r="B1315" s="26"/>
      <c r="C1315" s="26" t="s">
        <v>2088</v>
      </c>
      <c r="D1315" s="26" t="s">
        <v>2089</v>
      </c>
      <c r="E1315" s="27">
        <v>1492</v>
      </c>
      <c r="F1315" s="17" t="s">
        <v>915</v>
      </c>
      <c r="G1315" s="14" t="s">
        <v>1018</v>
      </c>
      <c r="H1315" s="14" t="s">
        <v>2090</v>
      </c>
      <c r="I1315" s="14" t="s">
        <v>44</v>
      </c>
      <c r="J1315" s="26" t="s">
        <v>2091</v>
      </c>
      <c r="K1315" s="17">
        <v>579</v>
      </c>
      <c r="L1315" s="17"/>
      <c r="M1315" s="17">
        <v>1</v>
      </c>
      <c r="N1315" s="17">
        <v>0</v>
      </c>
      <c r="O1315" s="17"/>
      <c r="P1315" s="17">
        <v>5</v>
      </c>
      <c r="Q1315" s="17">
        <v>4</v>
      </c>
      <c r="R1315" s="17">
        <v>20</v>
      </c>
      <c r="S1315" s="17">
        <v>4.05</v>
      </c>
      <c r="T1315" s="17">
        <v>3.24</v>
      </c>
      <c r="U1315" s="17">
        <v>13.122</v>
      </c>
      <c r="V1315" s="17">
        <v>1.25</v>
      </c>
      <c r="W1315" s="17"/>
      <c r="X1315" s="17" t="s">
        <v>40</v>
      </c>
      <c r="Y1315" s="17"/>
      <c r="Z1315" s="17">
        <v>2595</v>
      </c>
      <c r="AA1315" s="17">
        <v>2750</v>
      </c>
      <c r="AB1315" s="17">
        <v>1</v>
      </c>
      <c r="AC1315" s="17">
        <v>1</v>
      </c>
      <c r="AD1315" s="17"/>
      <c r="AE1315" s="17"/>
    </row>
    <row r="1316" spans="1:31" s="9" customFormat="1" x14ac:dyDescent="0.2">
      <c r="A1316" s="37">
        <v>4348</v>
      </c>
      <c r="B1316" s="28"/>
      <c r="C1316" s="28" t="s">
        <v>2088</v>
      </c>
      <c r="D1316" s="28" t="s">
        <v>2089</v>
      </c>
      <c r="E1316" s="29">
        <v>1492</v>
      </c>
      <c r="F1316" s="9" t="s">
        <v>1305</v>
      </c>
      <c r="G1316" s="22" t="s">
        <v>1018</v>
      </c>
      <c r="H1316" s="22" t="s">
        <v>2090</v>
      </c>
      <c r="I1316" s="22" t="s">
        <v>178</v>
      </c>
      <c r="J1316" s="28" t="s">
        <v>2092</v>
      </c>
      <c r="K1316" s="9">
        <v>579</v>
      </c>
      <c r="M1316" s="9">
        <v>1</v>
      </c>
      <c r="N1316" s="9">
        <v>0</v>
      </c>
      <c r="P1316" s="9">
        <v>5</v>
      </c>
      <c r="Q1316" s="9">
        <v>3</v>
      </c>
      <c r="R1316" s="9">
        <v>15</v>
      </c>
      <c r="S1316" s="9">
        <v>4.05</v>
      </c>
      <c r="T1316" s="9">
        <v>2.4300000000000002</v>
      </c>
      <c r="U1316" s="9">
        <v>9.8414999999999999</v>
      </c>
      <c r="V1316" s="9">
        <v>1.6666666666666601</v>
      </c>
      <c r="X1316" s="9" t="s">
        <v>53</v>
      </c>
      <c r="Z1316" s="9">
        <v>2595</v>
      </c>
      <c r="AA1316" s="9">
        <v>2750</v>
      </c>
      <c r="AB1316" s="9">
        <v>2</v>
      </c>
      <c r="AC1316" s="9" t="s">
        <v>40</v>
      </c>
    </row>
    <row r="1317" spans="1:31" s="9" customFormat="1" x14ac:dyDescent="0.2">
      <c r="A1317" s="37">
        <v>4349</v>
      </c>
      <c r="B1317" s="28"/>
      <c r="C1317" s="28" t="s">
        <v>2088</v>
      </c>
      <c r="D1317" s="28" t="s">
        <v>2089</v>
      </c>
      <c r="E1317" s="29">
        <v>1492</v>
      </c>
      <c r="F1317" s="9" t="s">
        <v>430</v>
      </c>
      <c r="G1317" s="22" t="s">
        <v>1018</v>
      </c>
      <c r="H1317" s="22" t="s">
        <v>2090</v>
      </c>
      <c r="I1317" s="22" t="s">
        <v>227</v>
      </c>
      <c r="J1317" s="28" t="s">
        <v>2093</v>
      </c>
      <c r="K1317" s="9">
        <v>579</v>
      </c>
      <c r="M1317" s="9">
        <v>1</v>
      </c>
      <c r="N1317" s="9">
        <v>-1</v>
      </c>
      <c r="P1317" s="9">
        <v>5</v>
      </c>
      <c r="Q1317" s="9">
        <v>7</v>
      </c>
      <c r="R1317" s="9">
        <v>35</v>
      </c>
      <c r="S1317" s="9">
        <v>4.05</v>
      </c>
      <c r="T1317" s="9">
        <v>5.67</v>
      </c>
      <c r="U1317" s="9">
        <v>22.9635</v>
      </c>
      <c r="V1317" s="9">
        <v>0.71428571428571397</v>
      </c>
      <c r="X1317" s="9" t="s">
        <v>53</v>
      </c>
      <c r="Z1317" s="9">
        <v>2595</v>
      </c>
      <c r="AA1317" s="9">
        <v>2750</v>
      </c>
      <c r="AB1317" s="9">
        <v>3</v>
      </c>
      <c r="AC1317" s="9" t="s">
        <v>40</v>
      </c>
    </row>
    <row r="1318" spans="1:31" s="9" customFormat="1" x14ac:dyDescent="0.2">
      <c r="A1318" s="37">
        <v>4350</v>
      </c>
      <c r="B1318" s="28"/>
      <c r="C1318" s="28" t="s">
        <v>2088</v>
      </c>
      <c r="D1318" s="28" t="s">
        <v>2089</v>
      </c>
      <c r="E1318" s="29">
        <v>1492</v>
      </c>
      <c r="F1318" s="9" t="s">
        <v>525</v>
      </c>
      <c r="G1318" s="22" t="s">
        <v>1018</v>
      </c>
      <c r="H1318" s="22" t="s">
        <v>2090</v>
      </c>
      <c r="I1318" s="22" t="s">
        <v>230</v>
      </c>
      <c r="J1318" s="28" t="s">
        <v>2094</v>
      </c>
      <c r="K1318" s="9">
        <v>579</v>
      </c>
      <c r="M1318" s="9" t="s">
        <v>40</v>
      </c>
      <c r="N1318" s="9">
        <v>0</v>
      </c>
      <c r="P1318" s="9">
        <v>4</v>
      </c>
      <c r="Q1318" s="9">
        <v>4</v>
      </c>
      <c r="R1318" s="9">
        <v>16</v>
      </c>
      <c r="S1318" s="9">
        <v>3.24</v>
      </c>
      <c r="T1318" s="9">
        <v>3.24</v>
      </c>
      <c r="U1318" s="9">
        <v>10.4976</v>
      </c>
      <c r="V1318" s="9">
        <v>1</v>
      </c>
      <c r="X1318" s="9" t="s">
        <v>53</v>
      </c>
      <c r="Z1318" s="9">
        <v>2595</v>
      </c>
      <c r="AA1318" s="9">
        <v>2750</v>
      </c>
      <c r="AB1318" s="9">
        <v>4</v>
      </c>
      <c r="AC1318" s="9" t="s">
        <v>40</v>
      </c>
    </row>
    <row r="1319" spans="1:31" s="9" customFormat="1" x14ac:dyDescent="0.2">
      <c r="A1319" s="37">
        <v>4351</v>
      </c>
      <c r="B1319" s="28"/>
      <c r="C1319" s="28" t="s">
        <v>2088</v>
      </c>
      <c r="D1319" s="28" t="s">
        <v>2089</v>
      </c>
      <c r="E1319" s="29">
        <v>1492</v>
      </c>
      <c r="F1319" s="9" t="s">
        <v>210</v>
      </c>
      <c r="G1319" s="22" t="s">
        <v>1018</v>
      </c>
      <c r="H1319" s="22" t="s">
        <v>2090</v>
      </c>
      <c r="I1319" s="22" t="s">
        <v>232</v>
      </c>
      <c r="J1319" s="28" t="s">
        <v>2095</v>
      </c>
      <c r="K1319" s="9">
        <v>579</v>
      </c>
      <c r="M1319" s="9">
        <v>2</v>
      </c>
      <c r="N1319" s="9">
        <v>0</v>
      </c>
      <c r="P1319" s="9">
        <v>4</v>
      </c>
      <c r="Q1319" s="9">
        <v>2</v>
      </c>
      <c r="R1319" s="9">
        <v>8</v>
      </c>
      <c r="S1319" s="9">
        <v>3.24</v>
      </c>
      <c r="T1319" s="9">
        <v>1.62</v>
      </c>
      <c r="U1319" s="9">
        <v>5.2488000000000001</v>
      </c>
      <c r="V1319" s="9">
        <v>2</v>
      </c>
      <c r="X1319" s="9" t="s">
        <v>53</v>
      </c>
      <c r="Z1319" s="9">
        <v>2595</v>
      </c>
      <c r="AA1319" s="9">
        <v>2750</v>
      </c>
      <c r="AB1319" s="9">
        <v>5</v>
      </c>
      <c r="AC1319" s="9" t="s">
        <v>40</v>
      </c>
    </row>
    <row r="1320" spans="1:31" s="9" customFormat="1" x14ac:dyDescent="0.2">
      <c r="A1320" s="37">
        <v>4352</v>
      </c>
      <c r="B1320" s="28"/>
      <c r="C1320" s="28" t="s">
        <v>2088</v>
      </c>
      <c r="D1320" s="28" t="s">
        <v>2089</v>
      </c>
      <c r="E1320" s="29">
        <v>1492</v>
      </c>
      <c r="F1320" s="9" t="s">
        <v>54</v>
      </c>
      <c r="G1320" s="22" t="s">
        <v>1018</v>
      </c>
      <c r="H1320" s="22" t="s">
        <v>2090</v>
      </c>
      <c r="I1320" s="22" t="s">
        <v>235</v>
      </c>
      <c r="J1320" s="28" t="s">
        <v>2096</v>
      </c>
      <c r="K1320" s="9">
        <v>579</v>
      </c>
      <c r="M1320" s="9">
        <v>2</v>
      </c>
      <c r="N1320" s="9">
        <v>1</v>
      </c>
      <c r="P1320" s="9">
        <v>4</v>
      </c>
      <c r="Q1320" s="9">
        <v>2</v>
      </c>
      <c r="R1320" s="9">
        <v>8</v>
      </c>
      <c r="S1320" s="9">
        <v>3.24</v>
      </c>
      <c r="T1320" s="9">
        <v>1.62</v>
      </c>
      <c r="U1320" s="9">
        <v>5.2488000000000001</v>
      </c>
      <c r="V1320" s="9">
        <v>2</v>
      </c>
      <c r="X1320" s="9" t="s">
        <v>53</v>
      </c>
      <c r="Z1320" s="9">
        <v>2595</v>
      </c>
      <c r="AA1320" s="9">
        <v>2750</v>
      </c>
      <c r="AB1320" s="9">
        <v>6</v>
      </c>
      <c r="AC1320" s="9" t="s">
        <v>40</v>
      </c>
    </row>
    <row r="1321" spans="1:31" s="9" customFormat="1" x14ac:dyDescent="0.2">
      <c r="A1321" s="37">
        <v>4353</v>
      </c>
      <c r="B1321" s="28"/>
      <c r="C1321" s="28" t="s">
        <v>2088</v>
      </c>
      <c r="D1321" s="28" t="s">
        <v>2089</v>
      </c>
      <c r="E1321" s="29">
        <v>1492</v>
      </c>
      <c r="F1321" s="30" t="s">
        <v>46</v>
      </c>
      <c r="G1321" s="31" t="s">
        <v>1018</v>
      </c>
      <c r="H1321" s="31" t="s">
        <v>2090</v>
      </c>
      <c r="I1321" s="31" t="s">
        <v>355</v>
      </c>
      <c r="J1321" s="30" t="s">
        <v>2097</v>
      </c>
      <c r="K1321" s="30">
        <v>579</v>
      </c>
      <c r="L1321" s="30"/>
      <c r="M1321" s="30">
        <v>3</v>
      </c>
      <c r="N1321" s="30">
        <v>0</v>
      </c>
      <c r="O1321" s="30"/>
      <c r="P1321" s="30">
        <v>9</v>
      </c>
      <c r="Q1321" s="30">
        <v>4</v>
      </c>
      <c r="R1321" s="30">
        <v>36</v>
      </c>
      <c r="S1321" s="30">
        <v>7.29</v>
      </c>
      <c r="T1321" s="30">
        <v>3.24</v>
      </c>
      <c r="U1321" s="30">
        <v>23.619599999999998</v>
      </c>
      <c r="V1321" s="30">
        <v>2.25</v>
      </c>
      <c r="W1321" s="30"/>
      <c r="X1321" s="30" t="s">
        <v>53</v>
      </c>
      <c r="Y1321" s="30"/>
      <c r="Z1321" s="30">
        <v>2595</v>
      </c>
      <c r="AA1321" s="30">
        <v>2750</v>
      </c>
      <c r="AB1321" s="9">
        <v>7</v>
      </c>
      <c r="AC1321" s="9" t="s">
        <v>40</v>
      </c>
    </row>
    <row r="1322" spans="1:31" s="9" customFormat="1" x14ac:dyDescent="0.2">
      <c r="A1322" s="37">
        <v>4354</v>
      </c>
      <c r="B1322" s="28"/>
      <c r="C1322" s="28" t="s">
        <v>2088</v>
      </c>
      <c r="D1322" s="28" t="s">
        <v>2089</v>
      </c>
      <c r="E1322" s="29">
        <v>1492</v>
      </c>
      <c r="F1322" s="9" t="s">
        <v>346</v>
      </c>
      <c r="G1322" s="22" t="s">
        <v>1018</v>
      </c>
      <c r="H1322" s="22" t="s">
        <v>2090</v>
      </c>
      <c r="I1322" s="22" t="s">
        <v>484</v>
      </c>
      <c r="J1322" s="28" t="s">
        <v>2098</v>
      </c>
      <c r="K1322" s="9">
        <v>579</v>
      </c>
      <c r="M1322" s="9">
        <v>3</v>
      </c>
      <c r="N1322" s="9">
        <v>1</v>
      </c>
      <c r="P1322" s="9">
        <v>9</v>
      </c>
      <c r="Q1322" s="9">
        <v>4</v>
      </c>
      <c r="R1322" s="9">
        <v>36</v>
      </c>
      <c r="S1322" s="9">
        <v>7.29</v>
      </c>
      <c r="T1322" s="9">
        <v>3.24</v>
      </c>
      <c r="U1322" s="9">
        <v>23.619599999999998</v>
      </c>
      <c r="V1322" s="9">
        <v>2.25</v>
      </c>
      <c r="X1322" s="9" t="s">
        <v>53</v>
      </c>
      <c r="Z1322" s="9">
        <v>2595</v>
      </c>
      <c r="AA1322" s="9">
        <v>2750</v>
      </c>
      <c r="AB1322" s="9">
        <v>8</v>
      </c>
      <c r="AC1322" s="9" t="s">
        <v>40</v>
      </c>
    </row>
    <row r="1323" spans="1:31" s="9" customFormat="1" x14ac:dyDescent="0.2">
      <c r="A1323" s="37">
        <v>4355</v>
      </c>
      <c r="B1323" s="28"/>
      <c r="C1323" s="28" t="s">
        <v>2088</v>
      </c>
      <c r="D1323" s="28" t="s">
        <v>2089</v>
      </c>
      <c r="E1323" s="29">
        <v>1492</v>
      </c>
      <c r="F1323" s="9" t="s">
        <v>346</v>
      </c>
      <c r="G1323" s="22" t="s">
        <v>1018</v>
      </c>
      <c r="H1323" s="22" t="s">
        <v>2090</v>
      </c>
      <c r="I1323" s="22" t="s">
        <v>465</v>
      </c>
      <c r="J1323" s="28" t="s">
        <v>2099</v>
      </c>
      <c r="K1323" s="9">
        <v>579</v>
      </c>
      <c r="M1323" s="9">
        <v>3</v>
      </c>
      <c r="N1323" s="9">
        <v>2</v>
      </c>
      <c r="P1323" s="9">
        <v>9</v>
      </c>
      <c r="Q1323" s="9">
        <v>4</v>
      </c>
      <c r="R1323" s="9">
        <v>36</v>
      </c>
      <c r="S1323" s="9">
        <v>7.29</v>
      </c>
      <c r="T1323" s="9">
        <v>3.24</v>
      </c>
      <c r="U1323" s="9">
        <v>23.619599999999998</v>
      </c>
      <c r="V1323" s="9">
        <v>2.25</v>
      </c>
      <c r="X1323" s="9" t="s">
        <v>2100</v>
      </c>
      <c r="Z1323" s="9">
        <v>2595</v>
      </c>
      <c r="AA1323" s="9">
        <v>2750</v>
      </c>
      <c r="AB1323" s="9">
        <v>9</v>
      </c>
      <c r="AC1323" s="9" t="s">
        <v>40</v>
      </c>
    </row>
    <row r="1324" spans="1:31" s="9" customFormat="1" x14ac:dyDescent="0.2">
      <c r="A1324" s="37">
        <v>4356</v>
      </c>
      <c r="B1324" s="28"/>
      <c r="C1324" s="28" t="s">
        <v>2088</v>
      </c>
      <c r="D1324" s="28" t="s">
        <v>2089</v>
      </c>
      <c r="E1324" s="29">
        <v>1492</v>
      </c>
      <c r="F1324" s="9" t="s">
        <v>90</v>
      </c>
      <c r="G1324" s="22" t="s">
        <v>1018</v>
      </c>
      <c r="H1324" s="22" t="s">
        <v>2090</v>
      </c>
      <c r="I1324" s="22" t="s">
        <v>487</v>
      </c>
      <c r="J1324" s="28" t="s">
        <v>2101</v>
      </c>
      <c r="K1324" s="9">
        <v>579</v>
      </c>
      <c r="M1324" s="9">
        <v>4</v>
      </c>
      <c r="N1324" s="9">
        <v>0</v>
      </c>
      <c r="P1324" s="9">
        <v>7</v>
      </c>
      <c r="Q1324" s="9">
        <v>2</v>
      </c>
      <c r="R1324" s="9">
        <v>14</v>
      </c>
      <c r="S1324" s="9">
        <v>5.67</v>
      </c>
      <c r="T1324" s="9">
        <v>1.62</v>
      </c>
      <c r="U1324" s="9">
        <v>9.1853999999999996</v>
      </c>
      <c r="V1324" s="9">
        <v>3.5</v>
      </c>
      <c r="X1324" s="9" t="s">
        <v>53</v>
      </c>
      <c r="Z1324" s="9">
        <v>2595</v>
      </c>
      <c r="AA1324" s="9">
        <v>2750</v>
      </c>
      <c r="AB1324" s="9">
        <v>10</v>
      </c>
      <c r="AC1324" s="9" t="s">
        <v>40</v>
      </c>
    </row>
    <row r="1325" spans="1:31" s="9" customFormat="1" x14ac:dyDescent="0.2">
      <c r="A1325" s="37">
        <v>4357</v>
      </c>
      <c r="B1325" s="28"/>
      <c r="C1325" s="28" t="s">
        <v>2088</v>
      </c>
      <c r="D1325" s="28" t="s">
        <v>2089</v>
      </c>
      <c r="E1325" s="29">
        <v>1492</v>
      </c>
      <c r="F1325" s="9" t="s">
        <v>346</v>
      </c>
      <c r="G1325" s="22" t="s">
        <v>1018</v>
      </c>
      <c r="H1325" s="22" t="s">
        <v>2090</v>
      </c>
      <c r="I1325" s="22" t="s">
        <v>530</v>
      </c>
      <c r="J1325" s="28" t="s">
        <v>2102</v>
      </c>
      <c r="K1325" s="9">
        <v>579</v>
      </c>
      <c r="M1325" s="9">
        <v>4</v>
      </c>
      <c r="N1325" s="9">
        <v>1</v>
      </c>
      <c r="P1325" s="9">
        <v>7</v>
      </c>
      <c r="Q1325" s="9">
        <v>2</v>
      </c>
      <c r="R1325" s="9">
        <v>14</v>
      </c>
      <c r="S1325" s="9">
        <v>5.67</v>
      </c>
      <c r="T1325" s="9">
        <v>1.62</v>
      </c>
      <c r="U1325" s="9">
        <v>9.1853999999999996</v>
      </c>
      <c r="V1325" s="9">
        <v>3.5</v>
      </c>
      <c r="X1325" s="9" t="s">
        <v>53</v>
      </c>
      <c r="Z1325" s="9">
        <v>2595</v>
      </c>
      <c r="AA1325" s="9">
        <v>2750</v>
      </c>
      <c r="AB1325" s="9">
        <v>11</v>
      </c>
      <c r="AC1325" s="9" t="s">
        <v>40</v>
      </c>
    </row>
    <row r="1326" spans="1:31" s="9" customFormat="1" x14ac:dyDescent="0.2">
      <c r="A1326" s="37">
        <v>4358</v>
      </c>
      <c r="B1326" s="28"/>
      <c r="C1326" s="28" t="s">
        <v>2088</v>
      </c>
      <c r="D1326" s="28" t="s">
        <v>2089</v>
      </c>
      <c r="E1326" s="29">
        <v>1492</v>
      </c>
      <c r="F1326" s="9" t="s">
        <v>2103</v>
      </c>
      <c r="G1326" s="22" t="s">
        <v>1018</v>
      </c>
      <c r="H1326" s="22" t="s">
        <v>2090</v>
      </c>
      <c r="I1326" s="22" t="s">
        <v>493</v>
      </c>
      <c r="J1326" s="28" t="s">
        <v>2104</v>
      </c>
      <c r="K1326" s="9">
        <v>579</v>
      </c>
      <c r="M1326" s="9">
        <v>4</v>
      </c>
      <c r="N1326" s="9">
        <v>1</v>
      </c>
      <c r="P1326" s="9">
        <v>7</v>
      </c>
      <c r="Q1326" s="9">
        <v>2.5</v>
      </c>
      <c r="R1326" s="9">
        <v>17.5</v>
      </c>
      <c r="S1326" s="9">
        <v>5.67</v>
      </c>
      <c r="T1326" s="9">
        <v>2.0249999999999999</v>
      </c>
      <c r="U1326" s="9">
        <v>11.48175</v>
      </c>
      <c r="V1326" s="9">
        <v>2.8</v>
      </c>
      <c r="X1326" s="9" t="s">
        <v>53</v>
      </c>
      <c r="Z1326" s="9">
        <v>2595</v>
      </c>
      <c r="AA1326" s="9">
        <v>2750</v>
      </c>
      <c r="AB1326" s="9">
        <v>12</v>
      </c>
      <c r="AC1326" s="9" t="s">
        <v>40</v>
      </c>
    </row>
    <row r="1327" spans="1:31" s="9" customFormat="1" x14ac:dyDescent="0.2">
      <c r="A1327" s="37">
        <v>4359</v>
      </c>
      <c r="B1327" s="28"/>
      <c r="C1327" s="28" t="s">
        <v>2088</v>
      </c>
      <c r="D1327" s="28" t="s">
        <v>2089</v>
      </c>
      <c r="E1327" s="29">
        <v>1492</v>
      </c>
      <c r="F1327" s="9" t="s">
        <v>2105</v>
      </c>
      <c r="G1327" s="22" t="s">
        <v>1018</v>
      </c>
      <c r="H1327" s="22" t="s">
        <v>2090</v>
      </c>
      <c r="I1327" s="22" t="s">
        <v>495</v>
      </c>
      <c r="J1327" s="28" t="s">
        <v>2106</v>
      </c>
      <c r="K1327" s="9">
        <v>579</v>
      </c>
      <c r="M1327" s="9">
        <v>5</v>
      </c>
      <c r="N1327" s="9">
        <v>1</v>
      </c>
      <c r="P1327" s="9">
        <v>6</v>
      </c>
      <c r="Q1327" s="9">
        <v>3.5</v>
      </c>
      <c r="R1327" s="9">
        <v>21</v>
      </c>
      <c r="S1327" s="9">
        <v>4.8600000000000003</v>
      </c>
      <c r="T1327" s="9">
        <v>2.835</v>
      </c>
      <c r="U1327" s="9">
        <v>13.7781</v>
      </c>
      <c r="V1327" s="9">
        <v>1.71428571428571</v>
      </c>
      <c r="X1327" s="9" t="s">
        <v>53</v>
      </c>
      <c r="Z1327" s="9">
        <v>2595</v>
      </c>
      <c r="AA1327" s="9">
        <v>2750</v>
      </c>
      <c r="AB1327" s="9">
        <v>13</v>
      </c>
      <c r="AC1327" s="9" t="s">
        <v>40</v>
      </c>
    </row>
    <row r="1328" spans="1:31" s="9" customFormat="1" x14ac:dyDescent="0.2">
      <c r="A1328" s="37">
        <v>4360</v>
      </c>
      <c r="B1328" s="28"/>
      <c r="C1328" s="28" t="s">
        <v>2088</v>
      </c>
      <c r="D1328" s="28" t="s">
        <v>2089</v>
      </c>
      <c r="E1328" s="29">
        <v>1492</v>
      </c>
      <c r="F1328" s="9" t="s">
        <v>54</v>
      </c>
      <c r="G1328" s="22" t="s">
        <v>1018</v>
      </c>
      <c r="H1328" s="22" t="s">
        <v>2090</v>
      </c>
      <c r="I1328" s="22" t="s">
        <v>498</v>
      </c>
      <c r="J1328" s="28" t="s">
        <v>2107</v>
      </c>
      <c r="K1328" s="9">
        <v>579</v>
      </c>
      <c r="M1328" s="9">
        <v>5</v>
      </c>
      <c r="N1328" s="9">
        <v>2</v>
      </c>
      <c r="P1328" s="9">
        <v>6</v>
      </c>
      <c r="Q1328" s="9">
        <v>3.5</v>
      </c>
      <c r="R1328" s="9">
        <v>21</v>
      </c>
      <c r="S1328" s="9">
        <v>4.8600000000000003</v>
      </c>
      <c r="T1328" s="9">
        <v>2.835</v>
      </c>
      <c r="U1328" s="9">
        <v>13.7781</v>
      </c>
      <c r="V1328" s="9">
        <v>1.71428571428571</v>
      </c>
      <c r="X1328" s="9" t="s">
        <v>53</v>
      </c>
      <c r="Z1328" s="9">
        <v>2595</v>
      </c>
      <c r="AA1328" s="9">
        <v>2750</v>
      </c>
      <c r="AB1328" s="9">
        <v>14</v>
      </c>
      <c r="AC1328" s="9" t="s">
        <v>40</v>
      </c>
    </row>
    <row r="1329" spans="1:31" s="9" customFormat="1" x14ac:dyDescent="0.2">
      <c r="A1329" s="37">
        <v>4361</v>
      </c>
      <c r="B1329" s="28"/>
      <c r="C1329" s="28" t="s">
        <v>2088</v>
      </c>
      <c r="D1329" s="28" t="s">
        <v>2089</v>
      </c>
      <c r="E1329" s="29">
        <v>1492</v>
      </c>
      <c r="F1329" s="9" t="s">
        <v>503</v>
      </c>
      <c r="G1329" s="22" t="s">
        <v>1018</v>
      </c>
      <c r="H1329" s="22" t="s">
        <v>2090</v>
      </c>
      <c r="I1329" s="22" t="s">
        <v>990</v>
      </c>
      <c r="J1329" s="28" t="s">
        <v>2108</v>
      </c>
      <c r="K1329" s="9">
        <v>579</v>
      </c>
      <c r="M1329" s="9">
        <v>4</v>
      </c>
      <c r="N1329" s="9">
        <v>2</v>
      </c>
      <c r="P1329" s="9">
        <v>3.5</v>
      </c>
      <c r="Q1329" s="9">
        <v>2.5</v>
      </c>
      <c r="R1329" s="9">
        <v>8.75</v>
      </c>
      <c r="S1329" s="9">
        <v>2.835</v>
      </c>
      <c r="T1329" s="9">
        <v>2.0249999999999999</v>
      </c>
      <c r="U1329" s="9">
        <v>5.740875</v>
      </c>
      <c r="V1329" s="9">
        <v>1.4</v>
      </c>
      <c r="X1329" s="9" t="s">
        <v>53</v>
      </c>
      <c r="Z1329" s="9">
        <v>2595</v>
      </c>
      <c r="AA1329" s="9">
        <v>2750</v>
      </c>
      <c r="AB1329" s="9">
        <v>15</v>
      </c>
      <c r="AC1329" s="9" t="s">
        <v>40</v>
      </c>
    </row>
    <row r="1330" spans="1:31" s="9" customFormat="1" x14ac:dyDescent="0.2">
      <c r="A1330" s="37">
        <v>4361</v>
      </c>
      <c r="B1330" s="28"/>
      <c r="C1330" s="28" t="s">
        <v>2088</v>
      </c>
      <c r="D1330" s="28" t="s">
        <v>2089</v>
      </c>
      <c r="E1330" s="29">
        <v>1492</v>
      </c>
      <c r="G1330" s="22"/>
      <c r="H1330" s="22"/>
      <c r="I1330" s="22"/>
      <c r="J1330" s="28"/>
      <c r="U1330" s="9">
        <f>SUM(U1315:U1329)</f>
        <v>200.93062499999994</v>
      </c>
    </row>
    <row r="1331" spans="1:31" s="9" customFormat="1" x14ac:dyDescent="0.2">
      <c r="A1331" s="37">
        <v>4363</v>
      </c>
      <c r="B1331" s="26"/>
      <c r="C1331" s="26" t="s">
        <v>2109</v>
      </c>
      <c r="D1331" s="26" t="s">
        <v>2110</v>
      </c>
      <c r="E1331" s="27">
        <v>1492</v>
      </c>
      <c r="F1331" s="17" t="s">
        <v>90</v>
      </c>
      <c r="G1331" s="14" t="s">
        <v>1018</v>
      </c>
      <c r="H1331" s="14" t="s">
        <v>751</v>
      </c>
      <c r="I1331" s="14" t="s">
        <v>44</v>
      </c>
      <c r="J1331" s="26" t="s">
        <v>2111</v>
      </c>
      <c r="K1331" s="17">
        <v>580</v>
      </c>
      <c r="L1331" s="17"/>
      <c r="M1331" s="17">
        <v>1</v>
      </c>
      <c r="N1331" s="17">
        <v>0</v>
      </c>
      <c r="O1331" s="17"/>
      <c r="P1331" s="17">
        <v>6.5</v>
      </c>
      <c r="Q1331" s="17">
        <v>2.5</v>
      </c>
      <c r="R1331" s="17">
        <v>16.25</v>
      </c>
      <c r="S1331" s="17">
        <v>5.2649999999999997</v>
      </c>
      <c r="T1331" s="17">
        <v>2.0249999999999999</v>
      </c>
      <c r="U1331" s="17">
        <v>10.661625000000001</v>
      </c>
      <c r="V1331" s="17">
        <v>2.6</v>
      </c>
      <c r="W1331" s="17"/>
      <c r="X1331" s="17" t="s">
        <v>40</v>
      </c>
      <c r="Y1331" s="17"/>
      <c r="Z1331" s="17">
        <v>2595</v>
      </c>
      <c r="AA1331" s="17">
        <v>2760</v>
      </c>
      <c r="AB1331" s="17">
        <v>1</v>
      </c>
      <c r="AC1331" s="17">
        <v>1</v>
      </c>
      <c r="AD1331" s="17"/>
      <c r="AE1331" s="17"/>
    </row>
    <row r="1332" spans="1:31" s="9" customFormat="1" x14ac:dyDescent="0.2">
      <c r="A1332" s="37">
        <v>4364</v>
      </c>
      <c r="B1332" s="28"/>
      <c r="C1332" s="28" t="s">
        <v>2109</v>
      </c>
      <c r="D1332" s="28" t="s">
        <v>2110</v>
      </c>
      <c r="E1332" s="29">
        <v>1492</v>
      </c>
      <c r="F1332" s="9" t="s">
        <v>430</v>
      </c>
      <c r="G1332" s="22" t="s">
        <v>1018</v>
      </c>
      <c r="H1332" s="22" t="s">
        <v>751</v>
      </c>
      <c r="I1332" s="22" t="s">
        <v>178</v>
      </c>
      <c r="J1332" s="28" t="s">
        <v>2112</v>
      </c>
      <c r="K1332" s="9">
        <v>580</v>
      </c>
      <c r="M1332" s="9">
        <v>1</v>
      </c>
      <c r="N1332" s="9">
        <v>-1</v>
      </c>
      <c r="P1332" s="9">
        <v>6.5</v>
      </c>
      <c r="Q1332" s="9">
        <v>2.5</v>
      </c>
      <c r="R1332" s="9">
        <v>16.25</v>
      </c>
      <c r="S1332" s="9">
        <v>5.2649999999999997</v>
      </c>
      <c r="T1332" s="9">
        <v>2.0249999999999999</v>
      </c>
      <c r="U1332" s="9">
        <v>10.661625000000001</v>
      </c>
      <c r="V1332" s="9">
        <v>2.6</v>
      </c>
      <c r="X1332" s="9" t="s">
        <v>53</v>
      </c>
      <c r="Z1332" s="9">
        <v>2595</v>
      </c>
      <c r="AA1332" s="9">
        <v>2760</v>
      </c>
      <c r="AB1332" s="9">
        <v>2</v>
      </c>
      <c r="AC1332" s="9" t="s">
        <v>40</v>
      </c>
    </row>
    <row r="1333" spans="1:31" s="9" customFormat="1" x14ac:dyDescent="0.2">
      <c r="A1333" s="37">
        <v>4365</v>
      </c>
      <c r="B1333" s="28"/>
      <c r="C1333" s="28" t="s">
        <v>2109</v>
      </c>
      <c r="D1333" s="28" t="s">
        <v>2110</v>
      </c>
      <c r="E1333" s="29">
        <v>1492</v>
      </c>
      <c r="F1333" s="9" t="s">
        <v>54</v>
      </c>
      <c r="G1333" s="22" t="s">
        <v>1018</v>
      </c>
      <c r="H1333" s="22" t="s">
        <v>751</v>
      </c>
      <c r="I1333" s="22" t="s">
        <v>227</v>
      </c>
      <c r="J1333" s="28" t="s">
        <v>2113</v>
      </c>
      <c r="K1333" s="9">
        <v>580</v>
      </c>
      <c r="M1333" s="9">
        <v>1</v>
      </c>
      <c r="N1333" s="9">
        <v>1</v>
      </c>
      <c r="P1333" s="9">
        <v>6.5</v>
      </c>
      <c r="Q1333" s="9">
        <v>2.5</v>
      </c>
      <c r="R1333" s="9">
        <v>16.25</v>
      </c>
      <c r="S1333" s="9">
        <v>5.2649999999999997</v>
      </c>
      <c r="T1333" s="9">
        <v>2.0249999999999999</v>
      </c>
      <c r="U1333" s="9">
        <v>10.661625000000001</v>
      </c>
      <c r="V1333" s="9">
        <v>2.6</v>
      </c>
      <c r="X1333" s="9" t="s">
        <v>53</v>
      </c>
      <c r="Z1333" s="9">
        <v>2595</v>
      </c>
      <c r="AA1333" s="9">
        <v>2760</v>
      </c>
      <c r="AB1333" s="9">
        <v>3</v>
      </c>
      <c r="AC1333" s="9" t="s">
        <v>40</v>
      </c>
    </row>
    <row r="1334" spans="1:31" s="9" customFormat="1" x14ac:dyDescent="0.2">
      <c r="A1334" s="37">
        <v>4366</v>
      </c>
      <c r="B1334" s="28"/>
      <c r="C1334" s="28" t="s">
        <v>2109</v>
      </c>
      <c r="D1334" s="28" t="s">
        <v>2110</v>
      </c>
      <c r="E1334" s="29">
        <v>1492</v>
      </c>
      <c r="F1334" s="9" t="s">
        <v>503</v>
      </c>
      <c r="G1334" s="22" t="s">
        <v>1018</v>
      </c>
      <c r="H1334" s="22" t="s">
        <v>751</v>
      </c>
      <c r="I1334" s="22" t="s">
        <v>350</v>
      </c>
      <c r="J1334" s="28" t="s">
        <v>2114</v>
      </c>
      <c r="K1334" s="9">
        <v>580</v>
      </c>
      <c r="M1334" s="9">
        <v>2</v>
      </c>
      <c r="N1334" s="9">
        <v>1</v>
      </c>
      <c r="P1334" s="9">
        <v>3.5</v>
      </c>
      <c r="Q1334" s="9">
        <v>3</v>
      </c>
      <c r="R1334" s="9">
        <v>10.5</v>
      </c>
      <c r="S1334" s="9">
        <v>2.835</v>
      </c>
      <c r="T1334" s="9">
        <v>2.4300000000000002</v>
      </c>
      <c r="U1334" s="9">
        <v>6.8890500000000001</v>
      </c>
      <c r="V1334" s="9">
        <v>1.1666666666666601</v>
      </c>
      <c r="X1334" s="9" t="s">
        <v>53</v>
      </c>
      <c r="Z1334" s="9">
        <v>2595</v>
      </c>
      <c r="AA1334" s="9">
        <v>2760</v>
      </c>
      <c r="AB1334" s="9">
        <v>4</v>
      </c>
      <c r="AC1334" s="9" t="s">
        <v>40</v>
      </c>
    </row>
    <row r="1335" spans="1:31" s="9" customFormat="1" x14ac:dyDescent="0.2">
      <c r="A1335" s="37">
        <v>4367</v>
      </c>
      <c r="B1335" s="28"/>
      <c r="C1335" s="28" t="s">
        <v>2109</v>
      </c>
      <c r="D1335" s="28" t="s">
        <v>2110</v>
      </c>
      <c r="E1335" s="29">
        <v>1492</v>
      </c>
      <c r="F1335" s="9" t="s">
        <v>346</v>
      </c>
      <c r="G1335" s="22" t="s">
        <v>1018</v>
      </c>
      <c r="H1335" s="22" t="s">
        <v>751</v>
      </c>
      <c r="I1335" s="22" t="s">
        <v>232</v>
      </c>
      <c r="J1335" s="28" t="s">
        <v>2115</v>
      </c>
      <c r="K1335" s="9">
        <v>580</v>
      </c>
      <c r="M1335" s="9">
        <v>2</v>
      </c>
      <c r="N1335" s="9">
        <v>2</v>
      </c>
      <c r="P1335" s="9">
        <v>10</v>
      </c>
      <c r="Q1335" s="9">
        <v>5.5</v>
      </c>
      <c r="R1335" s="9">
        <v>55</v>
      </c>
      <c r="S1335" s="9">
        <v>8.1</v>
      </c>
      <c r="T1335" s="9">
        <v>4.4550000000000001</v>
      </c>
      <c r="U1335" s="9">
        <v>36.085500000000003</v>
      </c>
      <c r="V1335" s="9">
        <v>1.8181818181818099</v>
      </c>
      <c r="X1335" s="9" t="s">
        <v>53</v>
      </c>
      <c r="Z1335" s="9">
        <v>2595</v>
      </c>
      <c r="AA1335" s="9">
        <v>2760</v>
      </c>
      <c r="AB1335" s="9">
        <v>5</v>
      </c>
      <c r="AC1335" s="9" t="s">
        <v>40</v>
      </c>
    </row>
    <row r="1336" spans="1:31" s="9" customFormat="1" x14ac:dyDescent="0.2">
      <c r="A1336" s="37">
        <v>4367</v>
      </c>
      <c r="B1336" s="28"/>
      <c r="C1336" s="28" t="s">
        <v>2109</v>
      </c>
      <c r="D1336" s="28" t="s">
        <v>2110</v>
      </c>
      <c r="E1336" s="29">
        <v>1492</v>
      </c>
      <c r="G1336" s="22"/>
      <c r="H1336" s="22"/>
      <c r="I1336" s="22"/>
      <c r="J1336" s="28"/>
      <c r="U1336" s="9">
        <f>SUM(U1331:U1335)</f>
        <v>74.95942500000001</v>
      </c>
    </row>
    <row r="1337" spans="1:31" s="9" customFormat="1" x14ac:dyDescent="0.2">
      <c r="A1337" s="37">
        <v>4369</v>
      </c>
      <c r="B1337" s="26"/>
      <c r="C1337" s="26" t="s">
        <v>2116</v>
      </c>
      <c r="D1337" s="26" t="s">
        <v>2117</v>
      </c>
      <c r="E1337" s="27">
        <v>1492</v>
      </c>
      <c r="F1337" s="17" t="s">
        <v>2118</v>
      </c>
      <c r="G1337" s="14" t="s">
        <v>1018</v>
      </c>
      <c r="H1337" s="14" t="s">
        <v>2119</v>
      </c>
      <c r="I1337" s="14" t="s">
        <v>222</v>
      </c>
      <c r="J1337" s="26" t="s">
        <v>2120</v>
      </c>
      <c r="K1337" s="17">
        <v>581</v>
      </c>
      <c r="L1337" s="17"/>
      <c r="M1337" s="17" t="s">
        <v>40</v>
      </c>
      <c r="N1337" s="17">
        <v>0</v>
      </c>
      <c r="O1337" s="17"/>
      <c r="P1337" s="17">
        <v>8</v>
      </c>
      <c r="Q1337" s="17">
        <v>3.5</v>
      </c>
      <c r="R1337" s="17">
        <v>28</v>
      </c>
      <c r="S1337" s="17">
        <v>6.48</v>
      </c>
      <c r="T1337" s="17">
        <v>2.835</v>
      </c>
      <c r="U1337" s="17">
        <v>18.370799999999999</v>
      </c>
      <c r="V1337" s="17">
        <v>2.2857142857142798</v>
      </c>
      <c r="W1337" s="17"/>
      <c r="X1337" s="17" t="s">
        <v>40</v>
      </c>
      <c r="Y1337" s="17"/>
      <c r="Z1337" s="17">
        <v>2588</v>
      </c>
      <c r="AA1337" s="17">
        <v>2750</v>
      </c>
      <c r="AB1337" s="17">
        <v>1</v>
      </c>
      <c r="AC1337" s="17">
        <v>1</v>
      </c>
      <c r="AD1337" s="17"/>
      <c r="AE1337" s="17"/>
    </row>
    <row r="1338" spans="1:31" s="9" customFormat="1" x14ac:dyDescent="0.2">
      <c r="A1338" s="37">
        <v>4370</v>
      </c>
      <c r="B1338" s="28"/>
      <c r="C1338" s="28" t="s">
        <v>2116</v>
      </c>
      <c r="D1338" s="28" t="s">
        <v>2117</v>
      </c>
      <c r="E1338" s="29">
        <v>1492</v>
      </c>
      <c r="F1338" s="9" t="s">
        <v>346</v>
      </c>
      <c r="G1338" s="22" t="s">
        <v>1018</v>
      </c>
      <c r="H1338" s="22" t="s">
        <v>2119</v>
      </c>
      <c r="I1338" s="22" t="s">
        <v>288</v>
      </c>
      <c r="J1338" s="28" t="s">
        <v>2121</v>
      </c>
      <c r="K1338" s="9">
        <v>581</v>
      </c>
      <c r="M1338" s="9" t="s">
        <v>40</v>
      </c>
      <c r="N1338" s="9">
        <v>1</v>
      </c>
      <c r="P1338" s="9">
        <v>10</v>
      </c>
      <c r="Q1338" s="9">
        <v>3</v>
      </c>
      <c r="R1338" s="9">
        <v>30</v>
      </c>
      <c r="S1338" s="9">
        <v>8.1</v>
      </c>
      <c r="T1338" s="9">
        <v>2.4300000000000002</v>
      </c>
      <c r="U1338" s="9">
        <v>19.683</v>
      </c>
      <c r="V1338" s="9">
        <v>3.3333333333333299</v>
      </c>
      <c r="X1338" s="9" t="s">
        <v>53</v>
      </c>
      <c r="Z1338" s="9">
        <v>2588</v>
      </c>
      <c r="AA1338" s="9">
        <v>2750</v>
      </c>
      <c r="AB1338" s="9">
        <v>2</v>
      </c>
      <c r="AC1338" s="9" t="s">
        <v>40</v>
      </c>
    </row>
    <row r="1339" spans="1:31" s="9" customFormat="1" x14ac:dyDescent="0.2">
      <c r="A1339" s="37">
        <v>4371</v>
      </c>
      <c r="B1339" s="28"/>
      <c r="C1339" s="28" t="s">
        <v>2116</v>
      </c>
      <c r="D1339" s="28" t="s">
        <v>2117</v>
      </c>
      <c r="E1339" s="29">
        <v>1492</v>
      </c>
      <c r="F1339" s="9" t="s">
        <v>346</v>
      </c>
      <c r="G1339" s="22" t="s">
        <v>1018</v>
      </c>
      <c r="H1339" s="22" t="s">
        <v>2119</v>
      </c>
      <c r="I1339" s="22" t="s">
        <v>181</v>
      </c>
      <c r="J1339" s="28" t="s">
        <v>2122</v>
      </c>
      <c r="K1339" s="9">
        <v>581</v>
      </c>
      <c r="M1339" s="9" t="s">
        <v>40</v>
      </c>
      <c r="N1339" s="9">
        <v>2</v>
      </c>
      <c r="P1339" s="9">
        <v>10</v>
      </c>
      <c r="Q1339" s="9">
        <v>3</v>
      </c>
      <c r="R1339" s="9">
        <v>30</v>
      </c>
      <c r="S1339" s="9">
        <v>8.1</v>
      </c>
      <c r="T1339" s="9">
        <v>2.4300000000000002</v>
      </c>
      <c r="U1339" s="9">
        <v>19.683</v>
      </c>
      <c r="V1339" s="9">
        <v>3.3333333333333299</v>
      </c>
      <c r="X1339" s="9" t="s">
        <v>53</v>
      </c>
      <c r="Z1339" s="9">
        <v>2588</v>
      </c>
      <c r="AA1339" s="9">
        <v>2750</v>
      </c>
      <c r="AB1339" s="9">
        <v>3</v>
      </c>
      <c r="AC1339" s="9" t="s">
        <v>40</v>
      </c>
    </row>
    <row r="1340" spans="1:31" s="9" customFormat="1" x14ac:dyDescent="0.2">
      <c r="A1340" s="37">
        <v>4372</v>
      </c>
      <c r="B1340" s="28"/>
      <c r="C1340" s="28" t="s">
        <v>2116</v>
      </c>
      <c r="D1340" s="28" t="s">
        <v>2117</v>
      </c>
      <c r="E1340" s="29">
        <v>1492</v>
      </c>
      <c r="F1340" s="9" t="s">
        <v>346</v>
      </c>
      <c r="G1340" s="22" t="s">
        <v>1018</v>
      </c>
      <c r="H1340" s="22" t="s">
        <v>2119</v>
      </c>
      <c r="I1340" s="22" t="s">
        <v>230</v>
      </c>
      <c r="J1340" s="28" t="s">
        <v>2123</v>
      </c>
      <c r="K1340" s="9">
        <v>581</v>
      </c>
      <c r="M1340" s="9" t="s">
        <v>40</v>
      </c>
      <c r="N1340" s="9">
        <v>3</v>
      </c>
      <c r="P1340" s="9">
        <v>10</v>
      </c>
      <c r="Q1340" s="9">
        <v>3</v>
      </c>
      <c r="R1340" s="9">
        <v>30</v>
      </c>
      <c r="S1340" s="9">
        <v>8.1</v>
      </c>
      <c r="T1340" s="9">
        <v>2.4300000000000002</v>
      </c>
      <c r="U1340" s="9">
        <v>19.683</v>
      </c>
      <c r="V1340" s="9">
        <v>3.3333333333333299</v>
      </c>
      <c r="X1340" s="9" t="s">
        <v>53</v>
      </c>
      <c r="Z1340" s="9">
        <v>2588</v>
      </c>
      <c r="AA1340" s="9">
        <v>2750</v>
      </c>
      <c r="AB1340" s="9">
        <v>4</v>
      </c>
      <c r="AC1340" s="9" t="s">
        <v>40</v>
      </c>
    </row>
    <row r="1341" spans="1:31" s="9" customFormat="1" x14ac:dyDescent="0.2">
      <c r="A1341" s="37">
        <v>4372</v>
      </c>
      <c r="B1341" s="28"/>
      <c r="C1341" s="28" t="s">
        <v>2116</v>
      </c>
      <c r="D1341" s="28" t="s">
        <v>2117</v>
      </c>
      <c r="E1341" s="29">
        <v>1492</v>
      </c>
      <c r="G1341" s="22"/>
      <c r="H1341" s="22"/>
      <c r="I1341" s="22"/>
      <c r="J1341" s="28"/>
      <c r="U1341" s="9">
        <f>SUM(U1337:U1340)</f>
        <v>77.419799999999995</v>
      </c>
    </row>
    <row r="1342" spans="1:31" s="9" customFormat="1" x14ac:dyDescent="0.2">
      <c r="A1342" s="32">
        <v>2134</v>
      </c>
      <c r="B1342" s="11" t="s">
        <v>155</v>
      </c>
      <c r="C1342" s="11" t="s">
        <v>2124</v>
      </c>
      <c r="D1342" s="11" t="s">
        <v>2125</v>
      </c>
      <c r="E1342" s="12">
        <v>1439</v>
      </c>
      <c r="F1342" s="17" t="s">
        <v>394</v>
      </c>
      <c r="G1342" s="14" t="s">
        <v>1590</v>
      </c>
      <c r="H1342" s="14" t="s">
        <v>2126</v>
      </c>
      <c r="I1342" s="14" t="s">
        <v>222</v>
      </c>
      <c r="J1342" s="26" t="s">
        <v>2127</v>
      </c>
      <c r="K1342" s="38">
        <v>200</v>
      </c>
      <c r="L1342" s="17"/>
      <c r="M1342" s="17"/>
      <c r="N1342" s="17">
        <v>0</v>
      </c>
      <c r="O1342" s="17">
        <v>1</v>
      </c>
      <c r="P1342" s="17">
        <v>0</v>
      </c>
      <c r="Q1342" s="17">
        <v>0</v>
      </c>
      <c r="R1342" s="17"/>
      <c r="S1342" s="18">
        <v>0</v>
      </c>
      <c r="T1342" s="18">
        <v>0</v>
      </c>
      <c r="U1342" s="18">
        <v>0</v>
      </c>
      <c r="V1342" s="18">
        <v>0</v>
      </c>
      <c r="W1342" s="17"/>
      <c r="X1342" s="17"/>
      <c r="Y1342" s="17"/>
      <c r="Z1342" s="17"/>
      <c r="AA1342" s="17"/>
      <c r="AB1342" s="17">
        <v>1</v>
      </c>
      <c r="AC1342" s="17">
        <v>1</v>
      </c>
      <c r="AD1342" s="17"/>
      <c r="AE1342" s="17">
        <v>1400</v>
      </c>
    </row>
    <row r="1343" spans="1:31" s="9" customFormat="1" x14ac:dyDescent="0.2">
      <c r="A1343" s="32">
        <v>2135</v>
      </c>
      <c r="B1343" s="19" t="s">
        <v>155</v>
      </c>
      <c r="C1343" s="19" t="s">
        <v>2124</v>
      </c>
      <c r="D1343" s="19" t="s">
        <v>2125</v>
      </c>
      <c r="E1343" s="20">
        <v>1439</v>
      </c>
      <c r="F1343" s="9" t="s">
        <v>210</v>
      </c>
      <c r="G1343" s="22" t="s">
        <v>1590</v>
      </c>
      <c r="H1343" s="22" t="s">
        <v>2126</v>
      </c>
      <c r="I1343" s="22" t="s">
        <v>178</v>
      </c>
      <c r="J1343" s="28" t="s">
        <v>2128</v>
      </c>
      <c r="K1343" s="39">
        <v>200</v>
      </c>
      <c r="M1343" s="9">
        <v>1</v>
      </c>
      <c r="N1343" s="9">
        <v>0</v>
      </c>
      <c r="O1343" s="9">
        <v>2</v>
      </c>
      <c r="P1343" s="9">
        <v>8.5</v>
      </c>
      <c r="Q1343" s="9">
        <v>4.5</v>
      </c>
      <c r="S1343" s="25">
        <v>6.8850000000000007</v>
      </c>
      <c r="T1343" s="25">
        <v>3.6450000000000005</v>
      </c>
      <c r="U1343" s="25">
        <v>25.095825000000005</v>
      </c>
      <c r="V1343" s="25">
        <v>1.8888888888888888</v>
      </c>
      <c r="Y1343" s="9" t="s">
        <v>2129</v>
      </c>
      <c r="AB1343" s="9">
        <v>2</v>
      </c>
      <c r="AC1343" s="9" t="s">
        <v>40</v>
      </c>
      <c r="AE1343" s="9">
        <v>1400</v>
      </c>
    </row>
    <row r="1344" spans="1:31" s="9" customFormat="1" x14ac:dyDescent="0.2">
      <c r="A1344" s="32">
        <v>2136</v>
      </c>
      <c r="B1344" s="19" t="s">
        <v>155</v>
      </c>
      <c r="C1344" s="19" t="s">
        <v>2124</v>
      </c>
      <c r="D1344" s="19" t="s">
        <v>2125</v>
      </c>
      <c r="E1344" s="20">
        <v>1439</v>
      </c>
      <c r="F1344" s="9" t="s">
        <v>2130</v>
      </c>
      <c r="G1344" s="22" t="s">
        <v>1590</v>
      </c>
      <c r="H1344" s="22" t="s">
        <v>2126</v>
      </c>
      <c r="I1344" s="22" t="s">
        <v>227</v>
      </c>
      <c r="J1344" s="28" t="s">
        <v>2131</v>
      </c>
      <c r="K1344" s="39">
        <v>200</v>
      </c>
      <c r="M1344" s="9">
        <v>1</v>
      </c>
      <c r="N1344" s="9">
        <v>1</v>
      </c>
      <c r="O1344" s="9">
        <v>1</v>
      </c>
      <c r="P1344" s="9">
        <v>8.5</v>
      </c>
      <c r="Q1344" s="9">
        <v>4.5</v>
      </c>
      <c r="S1344" s="25">
        <v>6.8850000000000007</v>
      </c>
      <c r="T1344" s="25">
        <v>3.6450000000000005</v>
      </c>
      <c r="U1344" s="25">
        <v>25.095825000000005</v>
      </c>
      <c r="V1344" s="25">
        <v>1.8888888888888888</v>
      </c>
      <c r="Y1344" s="9" t="s">
        <v>39</v>
      </c>
      <c r="AB1344" s="9">
        <v>3</v>
      </c>
      <c r="AC1344" s="9" t="s">
        <v>40</v>
      </c>
      <c r="AE1344" s="9">
        <v>1400</v>
      </c>
    </row>
    <row r="1345" spans="1:31" s="9" customFormat="1" x14ac:dyDescent="0.2">
      <c r="A1345" s="32">
        <v>2137</v>
      </c>
      <c r="B1345" s="19" t="s">
        <v>155</v>
      </c>
      <c r="C1345" s="19" t="s">
        <v>2124</v>
      </c>
      <c r="D1345" s="19" t="s">
        <v>2125</v>
      </c>
      <c r="E1345" s="20">
        <v>1439</v>
      </c>
      <c r="F1345" s="9" t="s">
        <v>2130</v>
      </c>
      <c r="G1345" s="22" t="s">
        <v>1590</v>
      </c>
      <c r="H1345" s="22" t="s">
        <v>2126</v>
      </c>
      <c r="I1345" s="22" t="s">
        <v>266</v>
      </c>
      <c r="J1345" s="28" t="s">
        <v>2132</v>
      </c>
      <c r="K1345" s="39">
        <v>200</v>
      </c>
      <c r="M1345" s="9">
        <v>1</v>
      </c>
      <c r="N1345" s="9">
        <v>2</v>
      </c>
      <c r="O1345" s="9">
        <v>1</v>
      </c>
      <c r="P1345" s="9">
        <v>8.5</v>
      </c>
      <c r="Q1345" s="9">
        <v>4.5</v>
      </c>
      <c r="S1345" s="25">
        <v>6.8850000000000007</v>
      </c>
      <c r="T1345" s="25">
        <v>3.6450000000000005</v>
      </c>
      <c r="U1345" s="25">
        <v>25.095825000000005</v>
      </c>
      <c r="V1345" s="25">
        <v>1.8888888888888888</v>
      </c>
      <c r="Y1345" s="9" t="s">
        <v>39</v>
      </c>
      <c r="AB1345" s="9">
        <v>4</v>
      </c>
      <c r="AC1345" s="9" t="s">
        <v>40</v>
      </c>
      <c r="AE1345" s="9">
        <v>1400</v>
      </c>
    </row>
    <row r="1346" spans="1:31" s="9" customFormat="1" x14ac:dyDescent="0.2">
      <c r="A1346" s="32">
        <v>2137</v>
      </c>
      <c r="B1346" s="19" t="s">
        <v>155</v>
      </c>
      <c r="C1346" s="19" t="s">
        <v>2124</v>
      </c>
      <c r="D1346" s="19" t="s">
        <v>2125</v>
      </c>
      <c r="E1346" s="20">
        <v>1439</v>
      </c>
      <c r="G1346" s="22"/>
      <c r="H1346" s="22" t="s">
        <v>2126</v>
      </c>
      <c r="I1346" s="22"/>
      <c r="J1346" s="28"/>
      <c r="K1346" s="39"/>
      <c r="S1346" s="25"/>
      <c r="T1346" s="25"/>
      <c r="U1346" s="18">
        <f>SUM(U1342:U1345)</f>
        <v>75.287475000000015</v>
      </c>
      <c r="V1346" s="25"/>
    </row>
    <row r="1347" spans="1:31" s="9" customFormat="1" x14ac:dyDescent="0.2">
      <c r="A1347" s="32">
        <v>2093</v>
      </c>
      <c r="B1347" s="19" t="s">
        <v>155</v>
      </c>
      <c r="C1347" s="11" t="s">
        <v>2133</v>
      </c>
      <c r="D1347" s="11" t="s">
        <v>2134</v>
      </c>
      <c r="E1347" s="12">
        <v>1439</v>
      </c>
      <c r="F1347" s="17" t="s">
        <v>210</v>
      </c>
      <c r="G1347" s="14" t="s">
        <v>1590</v>
      </c>
      <c r="H1347" s="14" t="s">
        <v>2119</v>
      </c>
      <c r="I1347" s="14" t="s">
        <v>44</v>
      </c>
      <c r="J1347" s="26" t="s">
        <v>2135</v>
      </c>
      <c r="K1347" s="16">
        <v>194</v>
      </c>
      <c r="L1347" s="17"/>
      <c r="M1347" s="17">
        <v>1</v>
      </c>
      <c r="N1347" s="17">
        <v>0</v>
      </c>
      <c r="O1347" s="17">
        <v>1</v>
      </c>
      <c r="P1347" s="17">
        <v>6</v>
      </c>
      <c r="Q1347" s="17">
        <v>3</v>
      </c>
      <c r="R1347" s="17"/>
      <c r="S1347" s="18">
        <v>4.8600000000000003</v>
      </c>
      <c r="T1347" s="18">
        <v>2.4300000000000002</v>
      </c>
      <c r="U1347" s="18">
        <v>11.809800000000001</v>
      </c>
      <c r="V1347" s="18">
        <v>2</v>
      </c>
      <c r="W1347" s="17"/>
      <c r="X1347" s="17"/>
      <c r="Y1347" s="17" t="s">
        <v>93</v>
      </c>
      <c r="Z1347" s="17"/>
      <c r="AA1347" s="17"/>
      <c r="AB1347" s="17">
        <v>1</v>
      </c>
      <c r="AC1347" s="17">
        <v>1</v>
      </c>
      <c r="AD1347" s="17"/>
      <c r="AE1347" s="17">
        <v>1070</v>
      </c>
    </row>
    <row r="1348" spans="1:31" s="9" customFormat="1" x14ac:dyDescent="0.2">
      <c r="A1348" s="32">
        <v>2094</v>
      </c>
      <c r="B1348" s="19" t="s">
        <v>155</v>
      </c>
      <c r="C1348" s="19" t="s">
        <v>2133</v>
      </c>
      <c r="D1348" s="19" t="s">
        <v>2134</v>
      </c>
      <c r="E1348" s="20">
        <v>1439</v>
      </c>
      <c r="F1348" s="9" t="s">
        <v>2136</v>
      </c>
      <c r="G1348" s="22" t="s">
        <v>1590</v>
      </c>
      <c r="H1348" s="22" t="s">
        <v>2119</v>
      </c>
      <c r="I1348" s="22" t="s">
        <v>178</v>
      </c>
      <c r="J1348" s="28" t="s">
        <v>2137</v>
      </c>
      <c r="K1348" s="24">
        <v>194</v>
      </c>
      <c r="M1348" s="9">
        <v>1</v>
      </c>
      <c r="N1348" s="9">
        <v>0</v>
      </c>
      <c r="O1348" s="9">
        <v>2</v>
      </c>
      <c r="P1348" s="9">
        <v>3</v>
      </c>
      <c r="Q1348" s="9">
        <v>2.33</v>
      </c>
      <c r="S1348" s="25">
        <v>2.4300000000000002</v>
      </c>
      <c r="T1348" s="25">
        <v>1.8873000000000002</v>
      </c>
      <c r="U1348" s="25">
        <v>4.5861390000000011</v>
      </c>
      <c r="V1348" s="25">
        <v>1.2875536480686696</v>
      </c>
      <c r="Y1348" s="9" t="s">
        <v>2138</v>
      </c>
      <c r="AB1348" s="9">
        <v>2</v>
      </c>
      <c r="AC1348" s="9" t="s">
        <v>40</v>
      </c>
      <c r="AE1348" s="9">
        <v>1070</v>
      </c>
    </row>
    <row r="1349" spans="1:31" s="9" customFormat="1" x14ac:dyDescent="0.2">
      <c r="A1349" s="32">
        <v>2095</v>
      </c>
      <c r="B1349" s="19" t="s">
        <v>155</v>
      </c>
      <c r="C1349" s="19" t="s">
        <v>2133</v>
      </c>
      <c r="D1349" s="19" t="s">
        <v>2134</v>
      </c>
      <c r="E1349" s="20">
        <v>1439</v>
      </c>
      <c r="F1349" s="9" t="s">
        <v>468</v>
      </c>
      <c r="G1349" s="22" t="s">
        <v>1590</v>
      </c>
      <c r="H1349" s="22" t="s">
        <v>2119</v>
      </c>
      <c r="I1349" s="22" t="s">
        <v>227</v>
      </c>
      <c r="J1349" s="28" t="s">
        <v>2139</v>
      </c>
      <c r="K1349" s="24">
        <v>194</v>
      </c>
      <c r="M1349" s="9">
        <v>1</v>
      </c>
      <c r="N1349" s="9">
        <v>1</v>
      </c>
      <c r="O1349" s="9">
        <v>1</v>
      </c>
      <c r="P1349" s="9">
        <v>9</v>
      </c>
      <c r="Q1349" s="9">
        <v>3.5</v>
      </c>
      <c r="S1349" s="25">
        <v>7.2900000000000009</v>
      </c>
      <c r="T1349" s="25">
        <v>2.835</v>
      </c>
      <c r="U1349" s="25">
        <v>20.667150000000003</v>
      </c>
      <c r="V1349" s="25">
        <v>2.5714285714285716</v>
      </c>
      <c r="Y1349" s="9" t="s">
        <v>39</v>
      </c>
      <c r="AB1349" s="9">
        <v>3</v>
      </c>
      <c r="AC1349" s="9" t="s">
        <v>40</v>
      </c>
      <c r="AE1349" s="9">
        <v>1070</v>
      </c>
    </row>
    <row r="1350" spans="1:31" s="9" customFormat="1" x14ac:dyDescent="0.2">
      <c r="A1350" s="32">
        <v>2096</v>
      </c>
      <c r="B1350" s="19" t="s">
        <v>155</v>
      </c>
      <c r="C1350" s="19" t="s">
        <v>2133</v>
      </c>
      <c r="D1350" s="19" t="s">
        <v>2134</v>
      </c>
      <c r="E1350" s="20">
        <v>1439</v>
      </c>
      <c r="F1350" s="9" t="s">
        <v>468</v>
      </c>
      <c r="G1350" s="22" t="s">
        <v>1590</v>
      </c>
      <c r="H1350" s="22" t="s">
        <v>2119</v>
      </c>
      <c r="I1350" s="22" t="s">
        <v>266</v>
      </c>
      <c r="J1350" s="28" t="s">
        <v>2140</v>
      </c>
      <c r="K1350" s="24">
        <v>194</v>
      </c>
      <c r="M1350" s="9">
        <v>1</v>
      </c>
      <c r="N1350" s="9">
        <v>2</v>
      </c>
      <c r="O1350" s="9">
        <v>1</v>
      </c>
      <c r="P1350" s="9">
        <v>9</v>
      </c>
      <c r="Q1350" s="9">
        <v>3.5</v>
      </c>
      <c r="S1350" s="25">
        <v>7.2900000000000009</v>
      </c>
      <c r="T1350" s="25">
        <v>2.835</v>
      </c>
      <c r="U1350" s="25">
        <v>20.667150000000003</v>
      </c>
      <c r="V1350" s="25">
        <v>2.5714285714285716</v>
      </c>
      <c r="Y1350" s="9" t="s">
        <v>39</v>
      </c>
      <c r="AB1350" s="9">
        <v>4</v>
      </c>
      <c r="AC1350" s="9" t="s">
        <v>40</v>
      </c>
      <c r="AE1350" s="9">
        <v>1070</v>
      </c>
    </row>
    <row r="1351" spans="1:31" s="9" customFormat="1" x14ac:dyDescent="0.2">
      <c r="A1351" s="32">
        <v>2097</v>
      </c>
      <c r="B1351" s="19" t="s">
        <v>155</v>
      </c>
      <c r="C1351" s="19" t="s">
        <v>2133</v>
      </c>
      <c r="D1351" s="19" t="s">
        <v>2134</v>
      </c>
      <c r="E1351" s="20">
        <v>1439</v>
      </c>
      <c r="F1351" s="9" t="s">
        <v>800</v>
      </c>
      <c r="G1351" s="22" t="s">
        <v>1590</v>
      </c>
      <c r="H1351" s="22" t="s">
        <v>2119</v>
      </c>
      <c r="I1351" s="22" t="s">
        <v>58</v>
      </c>
      <c r="J1351" s="28" t="s">
        <v>2141</v>
      </c>
      <c r="K1351" s="24">
        <v>194</v>
      </c>
      <c r="M1351" s="9">
        <v>1</v>
      </c>
      <c r="N1351" s="9">
        <v>3</v>
      </c>
      <c r="O1351" s="9">
        <v>1</v>
      </c>
      <c r="P1351" s="9">
        <v>0</v>
      </c>
      <c r="Q1351" s="9">
        <v>0</v>
      </c>
      <c r="S1351" s="25">
        <v>0</v>
      </c>
      <c r="T1351" s="25">
        <v>0</v>
      </c>
      <c r="U1351" s="25">
        <v>0</v>
      </c>
      <c r="V1351" s="25">
        <v>0</v>
      </c>
      <c r="Y1351" s="9" t="s">
        <v>2142</v>
      </c>
      <c r="AB1351" s="9">
        <v>5</v>
      </c>
      <c r="AC1351" s="9" t="s">
        <v>40</v>
      </c>
      <c r="AE1351" s="9">
        <v>1070</v>
      </c>
    </row>
    <row r="1352" spans="1:31" s="9" customFormat="1" x14ac:dyDescent="0.2">
      <c r="A1352" s="32">
        <v>2097</v>
      </c>
      <c r="B1352" s="19" t="s">
        <v>155</v>
      </c>
      <c r="C1352" s="19" t="s">
        <v>2133</v>
      </c>
      <c r="D1352" s="19" t="s">
        <v>2134</v>
      </c>
      <c r="E1352" s="20">
        <v>1439</v>
      </c>
      <c r="G1352" s="22"/>
      <c r="H1352" s="22" t="s">
        <v>2119</v>
      </c>
      <c r="I1352" s="22"/>
      <c r="J1352" s="28"/>
      <c r="K1352" s="24"/>
      <c r="S1352" s="25"/>
      <c r="T1352" s="25"/>
      <c r="U1352" s="18">
        <f>SUM(U1347:U1351)</f>
        <v>57.730239000000012</v>
      </c>
      <c r="V1352" s="25"/>
    </row>
    <row r="1353" spans="1:31" s="9" customFormat="1" x14ac:dyDescent="0.2">
      <c r="A1353" s="32">
        <v>2130</v>
      </c>
      <c r="B1353" s="19" t="s">
        <v>155</v>
      </c>
      <c r="C1353" s="11" t="s">
        <v>2143</v>
      </c>
      <c r="D1353" s="11" t="s">
        <v>2144</v>
      </c>
      <c r="E1353" s="12">
        <v>1439</v>
      </c>
      <c r="F1353" s="17" t="s">
        <v>210</v>
      </c>
      <c r="G1353" s="14" t="s">
        <v>1590</v>
      </c>
      <c r="H1353" s="14" t="s">
        <v>2090</v>
      </c>
      <c r="I1353" s="14" t="s">
        <v>44</v>
      </c>
      <c r="J1353" s="26" t="s">
        <v>2145</v>
      </c>
      <c r="K1353" s="16">
        <v>199</v>
      </c>
      <c r="L1353" s="17"/>
      <c r="M1353" s="17">
        <v>1</v>
      </c>
      <c r="N1353" s="17">
        <v>0</v>
      </c>
      <c r="O1353" s="17">
        <v>1</v>
      </c>
      <c r="P1353" s="17">
        <v>5</v>
      </c>
      <c r="Q1353" s="17">
        <v>3.33</v>
      </c>
      <c r="R1353" s="17"/>
      <c r="S1353" s="18">
        <v>4.0500000000000007</v>
      </c>
      <c r="T1353" s="18">
        <v>2.6973000000000003</v>
      </c>
      <c r="U1353" s="18">
        <v>10.924065000000002</v>
      </c>
      <c r="V1353" s="18">
        <v>1.5015015015015016</v>
      </c>
      <c r="W1353" s="17"/>
      <c r="X1353" s="17"/>
      <c r="Y1353" s="17" t="s">
        <v>93</v>
      </c>
      <c r="Z1353" s="17"/>
      <c r="AA1353" s="17"/>
      <c r="AB1353" s="17">
        <v>1</v>
      </c>
      <c r="AC1353" s="17">
        <v>1</v>
      </c>
      <c r="AD1353" s="17"/>
      <c r="AE1353" s="17">
        <v>1100</v>
      </c>
    </row>
    <row r="1354" spans="1:31" s="9" customFormat="1" x14ac:dyDescent="0.2">
      <c r="A1354" s="32">
        <v>2131</v>
      </c>
      <c r="B1354" s="19" t="s">
        <v>155</v>
      </c>
      <c r="C1354" s="19" t="s">
        <v>2143</v>
      </c>
      <c r="D1354" s="19" t="s">
        <v>2144</v>
      </c>
      <c r="E1354" s="20">
        <v>1439</v>
      </c>
      <c r="F1354" s="9" t="s">
        <v>468</v>
      </c>
      <c r="G1354" s="22" t="s">
        <v>1590</v>
      </c>
      <c r="H1354" s="22" t="s">
        <v>2090</v>
      </c>
      <c r="I1354" s="22" t="s">
        <v>178</v>
      </c>
      <c r="J1354" s="28" t="s">
        <v>2146</v>
      </c>
      <c r="K1354" s="24">
        <v>199</v>
      </c>
      <c r="M1354" s="9">
        <v>1</v>
      </c>
      <c r="N1354" s="9">
        <v>1</v>
      </c>
      <c r="O1354" s="9">
        <v>1</v>
      </c>
      <c r="P1354" s="9">
        <v>7</v>
      </c>
      <c r="Q1354" s="9">
        <v>6.5</v>
      </c>
      <c r="S1354" s="25">
        <v>5.67</v>
      </c>
      <c r="T1354" s="25">
        <v>5.2650000000000006</v>
      </c>
      <c r="U1354" s="25">
        <v>29.852550000000004</v>
      </c>
      <c r="V1354" s="25">
        <v>1.0769230769230769</v>
      </c>
      <c r="Y1354" s="9" t="s">
        <v>39</v>
      </c>
      <c r="AB1354" s="9">
        <v>2</v>
      </c>
      <c r="AC1354" s="9" t="s">
        <v>40</v>
      </c>
      <c r="AE1354" s="9">
        <v>1100</v>
      </c>
    </row>
    <row r="1355" spans="1:31" s="9" customFormat="1" x14ac:dyDescent="0.2">
      <c r="A1355" s="32">
        <v>2132</v>
      </c>
      <c r="B1355" s="19" t="s">
        <v>155</v>
      </c>
      <c r="C1355" s="19" t="s">
        <v>2143</v>
      </c>
      <c r="D1355" s="19" t="s">
        <v>2144</v>
      </c>
      <c r="E1355" s="20">
        <v>1439</v>
      </c>
      <c r="F1355" s="9" t="s">
        <v>468</v>
      </c>
      <c r="G1355" s="22" t="s">
        <v>1590</v>
      </c>
      <c r="H1355" s="22" t="s">
        <v>2090</v>
      </c>
      <c r="I1355" s="22" t="s">
        <v>227</v>
      </c>
      <c r="J1355" s="28" t="s">
        <v>2147</v>
      </c>
      <c r="K1355" s="24">
        <v>199</v>
      </c>
      <c r="M1355" s="9">
        <v>1</v>
      </c>
      <c r="N1355" s="9">
        <v>2</v>
      </c>
      <c r="O1355" s="9">
        <v>1</v>
      </c>
      <c r="P1355" s="9">
        <v>7</v>
      </c>
      <c r="Q1355" s="9">
        <v>6.5</v>
      </c>
      <c r="S1355" s="25">
        <v>5.67</v>
      </c>
      <c r="T1355" s="25">
        <v>5.2650000000000006</v>
      </c>
      <c r="U1355" s="25">
        <v>29.852550000000004</v>
      </c>
      <c r="V1355" s="25">
        <v>1.0769230769230769</v>
      </c>
      <c r="Y1355" s="9" t="s">
        <v>39</v>
      </c>
      <c r="AB1355" s="9">
        <v>3</v>
      </c>
      <c r="AC1355" s="9" t="s">
        <v>40</v>
      </c>
      <c r="AE1355" s="9">
        <v>1100</v>
      </c>
    </row>
    <row r="1356" spans="1:31" s="9" customFormat="1" x14ac:dyDescent="0.2">
      <c r="A1356" s="32">
        <v>2132</v>
      </c>
      <c r="B1356" s="19" t="s">
        <v>155</v>
      </c>
      <c r="C1356" s="19" t="s">
        <v>2143</v>
      </c>
      <c r="D1356" s="19" t="s">
        <v>2144</v>
      </c>
      <c r="E1356" s="20">
        <v>1439</v>
      </c>
      <c r="G1356" s="22"/>
      <c r="H1356" s="22"/>
      <c r="I1356" s="22"/>
      <c r="J1356" s="28"/>
      <c r="K1356" s="24"/>
      <c r="S1356" s="25"/>
      <c r="T1356" s="25"/>
      <c r="U1356" s="18">
        <f>SUM(U1353:U1355)</f>
        <v>70.629165000000015</v>
      </c>
      <c r="V1356" s="25"/>
    </row>
    <row r="1357" spans="1:31" s="9" customFormat="1" x14ac:dyDescent="0.2">
      <c r="A1357" s="32">
        <v>2099</v>
      </c>
      <c r="B1357" s="19" t="s">
        <v>155</v>
      </c>
      <c r="C1357" s="11" t="s">
        <v>2148</v>
      </c>
      <c r="D1357" s="11" t="s">
        <v>2149</v>
      </c>
      <c r="E1357" s="12">
        <v>1439</v>
      </c>
      <c r="F1357" s="17" t="s">
        <v>210</v>
      </c>
      <c r="G1357" s="14" t="s">
        <v>1590</v>
      </c>
      <c r="H1357" s="14" t="s">
        <v>725</v>
      </c>
      <c r="I1357" s="14" t="s">
        <v>44</v>
      </c>
      <c r="J1357" s="26" t="s">
        <v>2150</v>
      </c>
      <c r="K1357" s="16">
        <v>195</v>
      </c>
      <c r="L1357" s="17"/>
      <c r="M1357" s="17">
        <v>1</v>
      </c>
      <c r="N1357" s="17">
        <v>0</v>
      </c>
      <c r="O1357" s="17">
        <v>1</v>
      </c>
      <c r="P1357" s="17">
        <v>12.5</v>
      </c>
      <c r="Q1357" s="17">
        <v>4.5</v>
      </c>
      <c r="R1357" s="17"/>
      <c r="S1357" s="18">
        <v>10.125</v>
      </c>
      <c r="T1357" s="18">
        <v>3.6450000000000005</v>
      </c>
      <c r="U1357" s="18">
        <v>36.905625000000008</v>
      </c>
      <c r="V1357" s="18">
        <v>2.7777777777777772</v>
      </c>
      <c r="W1357" s="17"/>
      <c r="X1357" s="17"/>
      <c r="Y1357" s="17" t="s">
        <v>93</v>
      </c>
      <c r="Z1357" s="17"/>
      <c r="AA1357" s="17"/>
      <c r="AB1357" s="17">
        <v>1</v>
      </c>
      <c r="AC1357" s="17">
        <v>1</v>
      </c>
      <c r="AD1357" s="17"/>
      <c r="AE1357" s="17">
        <v>1000</v>
      </c>
    </row>
    <row r="1358" spans="1:31" s="9" customFormat="1" x14ac:dyDescent="0.2">
      <c r="A1358" s="32">
        <v>2100</v>
      </c>
      <c r="B1358" s="19" t="s">
        <v>155</v>
      </c>
      <c r="C1358" s="19" t="s">
        <v>2148</v>
      </c>
      <c r="D1358" s="19" t="s">
        <v>2149</v>
      </c>
      <c r="E1358" s="20">
        <v>1439</v>
      </c>
      <c r="F1358" s="9" t="s">
        <v>884</v>
      </c>
      <c r="G1358" s="22" t="s">
        <v>1590</v>
      </c>
      <c r="H1358" s="22" t="s">
        <v>725</v>
      </c>
      <c r="I1358" s="22" t="s">
        <v>178</v>
      </c>
      <c r="J1358" s="28" t="s">
        <v>2151</v>
      </c>
      <c r="K1358" s="24">
        <v>195</v>
      </c>
      <c r="M1358" s="9">
        <v>1</v>
      </c>
      <c r="N1358" s="9">
        <v>-1</v>
      </c>
      <c r="O1358" s="9">
        <v>1</v>
      </c>
      <c r="P1358" s="9">
        <v>12.5</v>
      </c>
      <c r="Q1358" s="9">
        <v>4.5</v>
      </c>
      <c r="S1358" s="25">
        <v>10.125</v>
      </c>
      <c r="T1358" s="25">
        <v>3.6450000000000005</v>
      </c>
      <c r="U1358" s="25">
        <v>36.905625000000008</v>
      </c>
      <c r="V1358" s="25">
        <v>2.7777777777777772</v>
      </c>
      <c r="Y1358" s="9" t="s">
        <v>401</v>
      </c>
      <c r="AB1358" s="9">
        <v>2</v>
      </c>
      <c r="AC1358" s="9" t="s">
        <v>40</v>
      </c>
      <c r="AE1358" s="9">
        <v>1000</v>
      </c>
    </row>
    <row r="1359" spans="1:31" s="9" customFormat="1" x14ac:dyDescent="0.2">
      <c r="A1359" s="32">
        <v>2101</v>
      </c>
      <c r="B1359" s="19" t="s">
        <v>155</v>
      </c>
      <c r="C1359" s="19" t="s">
        <v>2152</v>
      </c>
      <c r="D1359" s="19" t="s">
        <v>2149</v>
      </c>
      <c r="E1359" s="20">
        <v>1439</v>
      </c>
      <c r="F1359" s="9" t="s">
        <v>468</v>
      </c>
      <c r="G1359" s="22" t="s">
        <v>1590</v>
      </c>
      <c r="H1359" s="22" t="s">
        <v>725</v>
      </c>
      <c r="I1359" s="22" t="s">
        <v>227</v>
      </c>
      <c r="J1359" s="28" t="s">
        <v>2153</v>
      </c>
      <c r="K1359" s="24">
        <v>195</v>
      </c>
      <c r="M1359" s="9">
        <v>1</v>
      </c>
      <c r="N1359" s="9">
        <v>1</v>
      </c>
      <c r="O1359" s="9">
        <v>1</v>
      </c>
      <c r="P1359" s="9">
        <v>4.5</v>
      </c>
      <c r="Q1359" s="9">
        <v>3.5</v>
      </c>
      <c r="S1359" s="25">
        <v>3.6450000000000005</v>
      </c>
      <c r="T1359" s="25">
        <v>2.835</v>
      </c>
      <c r="U1359" s="25">
        <v>10.333575000000002</v>
      </c>
      <c r="V1359" s="25">
        <v>1.2857142857142858</v>
      </c>
      <c r="Y1359" s="9" t="s">
        <v>39</v>
      </c>
      <c r="AB1359" s="9">
        <v>3</v>
      </c>
      <c r="AC1359" s="9" t="s">
        <v>40</v>
      </c>
      <c r="AE1359" s="9">
        <v>1000</v>
      </c>
    </row>
    <row r="1360" spans="1:31" s="9" customFormat="1" x14ac:dyDescent="0.2">
      <c r="A1360" s="32">
        <v>2102</v>
      </c>
      <c r="B1360" s="19" t="s">
        <v>155</v>
      </c>
      <c r="C1360" s="19" t="s">
        <v>2152</v>
      </c>
      <c r="D1360" s="19" t="s">
        <v>2149</v>
      </c>
      <c r="E1360" s="20">
        <v>1439</v>
      </c>
      <c r="F1360" s="9" t="s">
        <v>468</v>
      </c>
      <c r="G1360" s="22" t="s">
        <v>1590</v>
      </c>
      <c r="H1360" s="22" t="s">
        <v>725</v>
      </c>
      <c r="I1360" s="22" t="s">
        <v>266</v>
      </c>
      <c r="J1360" s="28" t="s">
        <v>2154</v>
      </c>
      <c r="K1360" s="24">
        <v>195</v>
      </c>
      <c r="M1360" s="9">
        <v>1</v>
      </c>
      <c r="N1360" s="9">
        <v>2</v>
      </c>
      <c r="O1360" s="9">
        <v>1</v>
      </c>
      <c r="P1360" s="9">
        <v>4.5</v>
      </c>
      <c r="Q1360" s="9">
        <v>3.5</v>
      </c>
      <c r="S1360" s="25">
        <v>3.6450000000000005</v>
      </c>
      <c r="T1360" s="25">
        <v>2.835</v>
      </c>
      <c r="U1360" s="25">
        <v>10.333575000000002</v>
      </c>
      <c r="V1360" s="25">
        <v>1.2857142857142858</v>
      </c>
      <c r="Y1360" s="9" t="s">
        <v>2155</v>
      </c>
      <c r="AB1360" s="9">
        <v>4</v>
      </c>
      <c r="AC1360" s="9" t="s">
        <v>40</v>
      </c>
      <c r="AE1360" s="9">
        <v>1000</v>
      </c>
    </row>
    <row r="1361" spans="1:31" s="9" customFormat="1" x14ac:dyDescent="0.2">
      <c r="A1361" s="32">
        <v>2103</v>
      </c>
      <c r="B1361" s="19" t="s">
        <v>155</v>
      </c>
      <c r="C1361" s="19" t="s">
        <v>2152</v>
      </c>
      <c r="D1361" s="19" t="s">
        <v>2149</v>
      </c>
      <c r="E1361" s="20">
        <v>1439</v>
      </c>
      <c r="F1361" s="30" t="s">
        <v>870</v>
      </c>
      <c r="G1361" s="31" t="s">
        <v>1590</v>
      </c>
      <c r="H1361" s="22" t="s">
        <v>725</v>
      </c>
      <c r="I1361" s="31" t="s">
        <v>232</v>
      </c>
      <c r="J1361" s="30" t="s">
        <v>2156</v>
      </c>
      <c r="K1361" s="24">
        <v>195</v>
      </c>
      <c r="L1361" s="30"/>
      <c r="M1361" s="30">
        <v>2</v>
      </c>
      <c r="N1361" s="30">
        <v>0</v>
      </c>
      <c r="O1361" s="30">
        <v>2</v>
      </c>
      <c r="P1361" s="30">
        <v>7.5</v>
      </c>
      <c r="Q1361" s="30">
        <v>7</v>
      </c>
      <c r="R1361" s="30"/>
      <c r="S1361" s="35">
        <v>6.0750000000000002</v>
      </c>
      <c r="T1361" s="35">
        <v>5.67</v>
      </c>
      <c r="U1361" s="35">
        <v>34.445250000000001</v>
      </c>
      <c r="V1361" s="35">
        <v>1.0714285714285714</v>
      </c>
      <c r="W1361" s="30"/>
      <c r="X1361" s="30"/>
      <c r="Y1361" s="30"/>
      <c r="Z1361" s="30"/>
      <c r="AA1361" s="30"/>
      <c r="AB1361" s="9">
        <v>5</v>
      </c>
      <c r="AC1361" s="9" t="s">
        <v>40</v>
      </c>
      <c r="AE1361" s="9">
        <v>1000</v>
      </c>
    </row>
    <row r="1362" spans="1:31" s="9" customFormat="1" x14ac:dyDescent="0.2">
      <c r="A1362" s="32">
        <v>2104</v>
      </c>
      <c r="B1362" s="19" t="s">
        <v>155</v>
      </c>
      <c r="C1362" s="19" t="s">
        <v>2152</v>
      </c>
      <c r="D1362" s="19" t="s">
        <v>2149</v>
      </c>
      <c r="E1362" s="20">
        <v>1439</v>
      </c>
      <c r="F1362" s="9" t="s">
        <v>884</v>
      </c>
      <c r="G1362" s="22" t="s">
        <v>1590</v>
      </c>
      <c r="H1362" s="22" t="s">
        <v>725</v>
      </c>
      <c r="I1362" s="22" t="s">
        <v>235</v>
      </c>
      <c r="J1362" s="28" t="s">
        <v>2157</v>
      </c>
      <c r="K1362" s="24">
        <v>195</v>
      </c>
      <c r="M1362" s="9">
        <v>2</v>
      </c>
      <c r="N1362" s="9">
        <v>-1</v>
      </c>
      <c r="O1362" s="9">
        <v>2</v>
      </c>
      <c r="P1362" s="9">
        <v>7.5</v>
      </c>
      <c r="Q1362" s="9">
        <v>7</v>
      </c>
      <c r="S1362" s="25">
        <v>6.0750000000000002</v>
      </c>
      <c r="T1362" s="25">
        <v>5.67</v>
      </c>
      <c r="U1362" s="25">
        <v>34.445250000000001</v>
      </c>
      <c r="V1362" s="25">
        <v>1.0714285714285714</v>
      </c>
      <c r="Y1362" s="9" t="s">
        <v>401</v>
      </c>
      <c r="AB1362" s="9">
        <v>6</v>
      </c>
      <c r="AC1362" s="9" t="s">
        <v>40</v>
      </c>
      <c r="AE1362" s="9">
        <v>1000</v>
      </c>
    </row>
    <row r="1363" spans="1:31" s="9" customFormat="1" x14ac:dyDescent="0.2">
      <c r="A1363" s="32">
        <v>2105</v>
      </c>
      <c r="B1363" s="19" t="s">
        <v>155</v>
      </c>
      <c r="C1363" s="19" t="s">
        <v>2152</v>
      </c>
      <c r="D1363" s="19" t="s">
        <v>2149</v>
      </c>
      <c r="E1363" s="20">
        <v>1439</v>
      </c>
      <c r="F1363" s="9" t="s">
        <v>2158</v>
      </c>
      <c r="G1363" s="22" t="s">
        <v>1590</v>
      </c>
      <c r="H1363" s="22" t="s">
        <v>725</v>
      </c>
      <c r="I1363" s="22" t="s">
        <v>64</v>
      </c>
      <c r="J1363" s="28" t="s">
        <v>2159</v>
      </c>
      <c r="K1363" s="24">
        <v>195</v>
      </c>
      <c r="M1363" s="9">
        <v>2</v>
      </c>
      <c r="N1363" s="9">
        <v>1</v>
      </c>
      <c r="O1363" s="9">
        <v>2</v>
      </c>
      <c r="P1363" s="9">
        <v>7.5</v>
      </c>
      <c r="Q1363" s="9">
        <v>7</v>
      </c>
      <c r="S1363" s="25">
        <v>6.0750000000000002</v>
      </c>
      <c r="T1363" s="25">
        <v>5.67</v>
      </c>
      <c r="U1363" s="25">
        <v>34.445250000000001</v>
      </c>
      <c r="V1363" s="25">
        <v>1.0714285714285714</v>
      </c>
      <c r="Y1363" s="9" t="s">
        <v>2160</v>
      </c>
      <c r="AB1363" s="9">
        <v>7</v>
      </c>
      <c r="AC1363" s="9" t="s">
        <v>40</v>
      </c>
      <c r="AE1363" s="9">
        <v>1000</v>
      </c>
    </row>
    <row r="1364" spans="1:31" s="9" customFormat="1" x14ac:dyDescent="0.2">
      <c r="A1364" s="32">
        <v>2105</v>
      </c>
      <c r="B1364" s="19" t="s">
        <v>155</v>
      </c>
      <c r="C1364" s="19" t="s">
        <v>2152</v>
      </c>
      <c r="D1364" s="19" t="s">
        <v>2149</v>
      </c>
      <c r="E1364" s="20">
        <v>1439</v>
      </c>
      <c r="G1364" s="22"/>
      <c r="H1364" s="22" t="s">
        <v>725</v>
      </c>
      <c r="I1364" s="22"/>
      <c r="J1364" s="28"/>
      <c r="K1364" s="24"/>
      <c r="S1364" s="25"/>
      <c r="T1364" s="25"/>
      <c r="U1364" s="18">
        <f>SUM(U1357:U1363)</f>
        <v>197.81414999999998</v>
      </c>
      <c r="V1364" s="25"/>
    </row>
    <row r="1365" spans="1:31" s="9" customFormat="1" x14ac:dyDescent="0.2">
      <c r="A1365" s="32">
        <v>2082</v>
      </c>
      <c r="B1365" s="19" t="s">
        <v>155</v>
      </c>
      <c r="C1365" s="11" t="s">
        <v>2161</v>
      </c>
      <c r="D1365" s="11" t="s">
        <v>2162</v>
      </c>
      <c r="E1365" s="12">
        <v>1439</v>
      </c>
      <c r="F1365" s="17" t="s">
        <v>210</v>
      </c>
      <c r="G1365" s="14" t="s">
        <v>1590</v>
      </c>
      <c r="H1365" s="14" t="s">
        <v>221</v>
      </c>
      <c r="I1365" s="14" t="s">
        <v>44</v>
      </c>
      <c r="J1365" s="26" t="s">
        <v>2163</v>
      </c>
      <c r="K1365" s="16">
        <v>192</v>
      </c>
      <c r="L1365" s="17"/>
      <c r="M1365" s="17">
        <v>1</v>
      </c>
      <c r="N1365" s="17">
        <v>0</v>
      </c>
      <c r="O1365" s="17">
        <v>1</v>
      </c>
      <c r="P1365" s="17">
        <v>12.33</v>
      </c>
      <c r="Q1365" s="17">
        <v>4</v>
      </c>
      <c r="R1365" s="17"/>
      <c r="S1365" s="18">
        <v>9.9873000000000012</v>
      </c>
      <c r="T1365" s="18">
        <v>3.24</v>
      </c>
      <c r="U1365" s="18">
        <v>32.358852000000006</v>
      </c>
      <c r="V1365" s="18">
        <v>3.0825</v>
      </c>
      <c r="W1365" s="17"/>
      <c r="X1365" s="17"/>
      <c r="Y1365" s="17" t="s">
        <v>93</v>
      </c>
      <c r="Z1365" s="17"/>
      <c r="AA1365" s="17"/>
      <c r="AB1365" s="17">
        <v>1</v>
      </c>
      <c r="AC1365" s="17">
        <v>1</v>
      </c>
      <c r="AD1365" s="17"/>
      <c r="AE1365" s="17">
        <v>1630</v>
      </c>
    </row>
    <row r="1366" spans="1:31" s="9" customFormat="1" x14ac:dyDescent="0.2">
      <c r="A1366" s="32">
        <v>2083</v>
      </c>
      <c r="B1366" s="19" t="s">
        <v>155</v>
      </c>
      <c r="C1366" s="19" t="s">
        <v>2161</v>
      </c>
      <c r="D1366" s="19" t="s">
        <v>2162</v>
      </c>
      <c r="E1366" s="20">
        <v>1439</v>
      </c>
      <c r="F1366" s="9" t="s">
        <v>884</v>
      </c>
      <c r="G1366" s="22" t="s">
        <v>1590</v>
      </c>
      <c r="H1366" s="22" t="s">
        <v>221</v>
      </c>
      <c r="I1366" s="22" t="s">
        <v>178</v>
      </c>
      <c r="J1366" s="28" t="s">
        <v>2164</v>
      </c>
      <c r="K1366" s="24">
        <v>192</v>
      </c>
      <c r="M1366" s="9">
        <v>1</v>
      </c>
      <c r="N1366" s="9">
        <v>-1</v>
      </c>
      <c r="O1366" s="9">
        <v>1</v>
      </c>
      <c r="P1366" s="9">
        <v>12.33</v>
      </c>
      <c r="Q1366" s="9">
        <v>4</v>
      </c>
      <c r="S1366" s="25">
        <v>9.9873000000000012</v>
      </c>
      <c r="T1366" s="25">
        <v>3.24</v>
      </c>
      <c r="U1366" s="25">
        <v>32.358852000000006</v>
      </c>
      <c r="V1366" s="25">
        <v>3.0825</v>
      </c>
      <c r="Y1366" s="9" t="s">
        <v>401</v>
      </c>
      <c r="AB1366" s="9">
        <v>2</v>
      </c>
      <c r="AC1366" s="9" t="s">
        <v>40</v>
      </c>
      <c r="AE1366" s="9">
        <v>1630</v>
      </c>
    </row>
    <row r="1367" spans="1:31" s="9" customFormat="1" x14ac:dyDescent="0.2">
      <c r="A1367" s="32">
        <v>2084</v>
      </c>
      <c r="B1367" s="19" t="s">
        <v>155</v>
      </c>
      <c r="C1367" s="19" t="s">
        <v>2161</v>
      </c>
      <c r="D1367" s="19" t="s">
        <v>2162</v>
      </c>
      <c r="E1367" s="20">
        <v>1439</v>
      </c>
      <c r="F1367" s="9" t="s">
        <v>468</v>
      </c>
      <c r="G1367" s="22" t="s">
        <v>1590</v>
      </c>
      <c r="H1367" s="22" t="s">
        <v>221</v>
      </c>
      <c r="I1367" s="22" t="s">
        <v>227</v>
      </c>
      <c r="J1367" s="28" t="s">
        <v>2165</v>
      </c>
      <c r="K1367" s="24">
        <v>192</v>
      </c>
      <c r="M1367" s="9">
        <v>1</v>
      </c>
      <c r="N1367" s="9">
        <v>1</v>
      </c>
      <c r="O1367" s="9">
        <v>1</v>
      </c>
      <c r="P1367" s="9">
        <v>13.33</v>
      </c>
      <c r="Q1367" s="9">
        <v>4</v>
      </c>
      <c r="S1367" s="25">
        <v>10.7973</v>
      </c>
      <c r="T1367" s="25">
        <v>3.24</v>
      </c>
      <c r="U1367" s="25">
        <v>34.983252</v>
      </c>
      <c r="V1367" s="25">
        <v>3.3324999999999996</v>
      </c>
      <c r="Y1367" s="9" t="s">
        <v>39</v>
      </c>
      <c r="AB1367" s="9">
        <v>3</v>
      </c>
      <c r="AC1367" s="9" t="s">
        <v>40</v>
      </c>
      <c r="AE1367" s="9">
        <v>1630</v>
      </c>
    </row>
    <row r="1368" spans="1:31" s="9" customFormat="1" x14ac:dyDescent="0.2">
      <c r="A1368" s="32">
        <v>2085</v>
      </c>
      <c r="B1368" s="19" t="s">
        <v>155</v>
      </c>
      <c r="C1368" s="19" t="s">
        <v>2161</v>
      </c>
      <c r="D1368" s="19" t="s">
        <v>2162</v>
      </c>
      <c r="E1368" s="20">
        <v>1439</v>
      </c>
      <c r="F1368" s="9" t="s">
        <v>468</v>
      </c>
      <c r="G1368" s="22" t="s">
        <v>1590</v>
      </c>
      <c r="H1368" s="22" t="s">
        <v>221</v>
      </c>
      <c r="I1368" s="22" t="s">
        <v>266</v>
      </c>
      <c r="J1368" s="28" t="s">
        <v>2166</v>
      </c>
      <c r="K1368" s="24">
        <v>192</v>
      </c>
      <c r="M1368" s="9">
        <v>1</v>
      </c>
      <c r="N1368" s="9">
        <v>2</v>
      </c>
      <c r="O1368" s="9">
        <v>1</v>
      </c>
      <c r="P1368" s="9">
        <v>13.33</v>
      </c>
      <c r="Q1368" s="9">
        <v>4</v>
      </c>
      <c r="S1368" s="25">
        <v>10.7973</v>
      </c>
      <c r="T1368" s="25">
        <v>3.24</v>
      </c>
      <c r="U1368" s="25">
        <v>34.983252</v>
      </c>
      <c r="V1368" s="25">
        <v>3.3324999999999996</v>
      </c>
      <c r="Y1368" s="9" t="s">
        <v>2167</v>
      </c>
      <c r="AB1368" s="9">
        <v>4</v>
      </c>
      <c r="AC1368" s="9" t="s">
        <v>40</v>
      </c>
      <c r="AE1368" s="9">
        <v>1630</v>
      </c>
    </row>
    <row r="1369" spans="1:31" s="9" customFormat="1" x14ac:dyDescent="0.2">
      <c r="A1369" s="32">
        <v>2086</v>
      </c>
      <c r="B1369" s="19" t="s">
        <v>155</v>
      </c>
      <c r="C1369" s="19" t="s">
        <v>2161</v>
      </c>
      <c r="D1369" s="19" t="s">
        <v>2162</v>
      </c>
      <c r="E1369" s="20">
        <v>1439</v>
      </c>
      <c r="F1369" s="30" t="s">
        <v>870</v>
      </c>
      <c r="G1369" s="31" t="s">
        <v>1590</v>
      </c>
      <c r="H1369" s="22" t="s">
        <v>221</v>
      </c>
      <c r="I1369" s="31" t="s">
        <v>232</v>
      </c>
      <c r="J1369" s="30" t="s">
        <v>2168</v>
      </c>
      <c r="K1369" s="24">
        <v>192</v>
      </c>
      <c r="L1369" s="30"/>
      <c r="M1369" s="30">
        <v>2</v>
      </c>
      <c r="N1369" s="30">
        <v>0</v>
      </c>
      <c r="O1369" s="30">
        <v>2</v>
      </c>
      <c r="P1369" s="30">
        <v>7.5</v>
      </c>
      <c r="Q1369" s="30">
        <v>6</v>
      </c>
      <c r="R1369" s="30"/>
      <c r="S1369" s="35">
        <v>6.0750000000000002</v>
      </c>
      <c r="T1369" s="35">
        <v>4.8600000000000003</v>
      </c>
      <c r="U1369" s="35">
        <v>29.524500000000003</v>
      </c>
      <c r="V1369" s="35">
        <v>1.25</v>
      </c>
      <c r="W1369" s="30"/>
      <c r="X1369" s="30"/>
      <c r="Y1369" s="30"/>
      <c r="Z1369" s="30"/>
      <c r="AA1369" s="30"/>
      <c r="AB1369" s="9">
        <v>5</v>
      </c>
      <c r="AC1369" s="9" t="s">
        <v>40</v>
      </c>
      <c r="AE1369" s="9">
        <v>1630</v>
      </c>
    </row>
    <row r="1370" spans="1:31" s="9" customFormat="1" x14ac:dyDescent="0.2">
      <c r="A1370" s="32">
        <v>2087</v>
      </c>
      <c r="B1370" s="19" t="s">
        <v>155</v>
      </c>
      <c r="C1370" s="19" t="s">
        <v>2161</v>
      </c>
      <c r="D1370" s="19" t="s">
        <v>2162</v>
      </c>
      <c r="E1370" s="20">
        <v>1439</v>
      </c>
      <c r="F1370" s="9" t="s">
        <v>884</v>
      </c>
      <c r="G1370" s="22" t="s">
        <v>1590</v>
      </c>
      <c r="H1370" s="22" t="s">
        <v>221</v>
      </c>
      <c r="I1370" s="22" t="s">
        <v>235</v>
      </c>
      <c r="J1370" s="28" t="s">
        <v>2169</v>
      </c>
      <c r="K1370" s="24">
        <v>192</v>
      </c>
      <c r="M1370" s="9">
        <v>2</v>
      </c>
      <c r="N1370" s="9">
        <v>-1</v>
      </c>
      <c r="O1370" s="9">
        <v>2</v>
      </c>
      <c r="P1370" s="9">
        <v>7.5</v>
      </c>
      <c r="Q1370" s="9">
        <v>6</v>
      </c>
      <c r="S1370" s="25">
        <v>6.0750000000000002</v>
      </c>
      <c r="T1370" s="25">
        <v>4.8600000000000003</v>
      </c>
      <c r="U1370" s="25">
        <v>29.524500000000003</v>
      </c>
      <c r="V1370" s="25">
        <v>1.25</v>
      </c>
      <c r="Y1370" s="9" t="s">
        <v>401</v>
      </c>
      <c r="AB1370" s="9">
        <v>6</v>
      </c>
      <c r="AC1370" s="9" t="s">
        <v>40</v>
      </c>
      <c r="AE1370" s="9">
        <v>1630</v>
      </c>
    </row>
    <row r="1371" spans="1:31" s="9" customFormat="1" x14ac:dyDescent="0.2">
      <c r="A1371" s="32">
        <v>2088</v>
      </c>
      <c r="B1371" s="19" t="s">
        <v>155</v>
      </c>
      <c r="C1371" s="19" t="s">
        <v>2161</v>
      </c>
      <c r="D1371" s="19" t="s">
        <v>2162</v>
      </c>
      <c r="E1371" s="20">
        <v>1439</v>
      </c>
      <c r="F1371" s="9" t="s">
        <v>213</v>
      </c>
      <c r="G1371" s="22" t="s">
        <v>1590</v>
      </c>
      <c r="H1371" s="22" t="s">
        <v>221</v>
      </c>
      <c r="I1371" s="22" t="s">
        <v>64</v>
      </c>
      <c r="J1371" s="28" t="s">
        <v>2170</v>
      </c>
      <c r="K1371" s="24">
        <v>192</v>
      </c>
      <c r="M1371" s="9">
        <v>2</v>
      </c>
      <c r="N1371" s="9">
        <v>1</v>
      </c>
      <c r="O1371" s="9">
        <v>2</v>
      </c>
      <c r="P1371" s="9">
        <v>7.5</v>
      </c>
      <c r="Q1371" s="9">
        <v>6</v>
      </c>
      <c r="S1371" s="25">
        <v>6.0750000000000002</v>
      </c>
      <c r="T1371" s="25">
        <v>4.8600000000000003</v>
      </c>
      <c r="U1371" s="25">
        <v>29.524500000000003</v>
      </c>
      <c r="V1371" s="25">
        <v>1.25</v>
      </c>
      <c r="Y1371" s="9" t="s">
        <v>39</v>
      </c>
      <c r="AB1371" s="9">
        <v>7</v>
      </c>
      <c r="AC1371" s="9" t="s">
        <v>40</v>
      </c>
      <c r="AE1371" s="9">
        <v>1630</v>
      </c>
    </row>
    <row r="1372" spans="1:31" s="9" customFormat="1" x14ac:dyDescent="0.2">
      <c r="A1372" s="32">
        <v>2088</v>
      </c>
      <c r="B1372" s="19" t="s">
        <v>155</v>
      </c>
      <c r="C1372" s="19" t="s">
        <v>2161</v>
      </c>
      <c r="D1372" s="19" t="s">
        <v>2162</v>
      </c>
      <c r="E1372" s="20">
        <v>1439</v>
      </c>
      <c r="G1372" s="22"/>
      <c r="H1372" s="22" t="s">
        <v>221</v>
      </c>
      <c r="I1372" s="22"/>
      <c r="J1372" s="28"/>
      <c r="K1372" s="24"/>
      <c r="S1372" s="25"/>
      <c r="T1372" s="25"/>
      <c r="U1372" s="18">
        <f>SUM(U1365:U1371)</f>
        <v>223.25770799999998</v>
      </c>
      <c r="V1372" s="25"/>
    </row>
    <row r="1373" spans="1:31" s="9" customFormat="1" x14ac:dyDescent="0.2">
      <c r="A1373" s="32">
        <v>2073</v>
      </c>
      <c r="B1373" s="19" t="s">
        <v>155</v>
      </c>
      <c r="C1373" s="11" t="s">
        <v>2152</v>
      </c>
      <c r="D1373" s="11" t="s">
        <v>2171</v>
      </c>
      <c r="E1373" s="12">
        <v>1439</v>
      </c>
      <c r="F1373" s="17" t="s">
        <v>210</v>
      </c>
      <c r="G1373" s="14" t="s">
        <v>1590</v>
      </c>
      <c r="H1373" s="14" t="s">
        <v>199</v>
      </c>
      <c r="I1373" s="14" t="s">
        <v>797</v>
      </c>
      <c r="J1373" s="26" t="s">
        <v>2172</v>
      </c>
      <c r="K1373" s="16">
        <v>191</v>
      </c>
      <c r="L1373" s="17"/>
      <c r="M1373" s="17">
        <v>1</v>
      </c>
      <c r="N1373" s="17">
        <v>0</v>
      </c>
      <c r="O1373" s="17">
        <v>1</v>
      </c>
      <c r="P1373" s="17">
        <v>10.5</v>
      </c>
      <c r="Q1373" s="17">
        <v>3.25</v>
      </c>
      <c r="R1373" s="17"/>
      <c r="S1373" s="18">
        <v>8.5050000000000008</v>
      </c>
      <c r="T1373" s="18">
        <v>2.6325000000000003</v>
      </c>
      <c r="U1373" s="18">
        <v>22.389412500000006</v>
      </c>
      <c r="V1373" s="18">
        <v>3.2307692307692308</v>
      </c>
      <c r="W1373" s="17"/>
      <c r="X1373" s="17"/>
      <c r="Y1373" s="17" t="s">
        <v>93</v>
      </c>
      <c r="Z1373" s="17"/>
      <c r="AA1373" s="17"/>
      <c r="AB1373" s="17">
        <v>1</v>
      </c>
      <c r="AC1373" s="17">
        <v>1</v>
      </c>
      <c r="AD1373" s="17"/>
      <c r="AE1373" s="17">
        <v>1000</v>
      </c>
    </row>
    <row r="1374" spans="1:31" s="9" customFormat="1" x14ac:dyDescent="0.2">
      <c r="A1374" s="32">
        <v>2074</v>
      </c>
      <c r="B1374" s="19" t="s">
        <v>155</v>
      </c>
      <c r="C1374" s="19" t="s">
        <v>2152</v>
      </c>
      <c r="D1374" s="19" t="s">
        <v>2171</v>
      </c>
      <c r="E1374" s="20">
        <v>1439</v>
      </c>
      <c r="F1374" s="9" t="s">
        <v>468</v>
      </c>
      <c r="G1374" s="22" t="s">
        <v>1590</v>
      </c>
      <c r="H1374" s="22" t="s">
        <v>199</v>
      </c>
      <c r="I1374" s="22" t="s">
        <v>801</v>
      </c>
      <c r="J1374" s="28" t="s">
        <v>2173</v>
      </c>
      <c r="K1374" s="24">
        <v>191</v>
      </c>
      <c r="M1374" s="9">
        <v>1</v>
      </c>
      <c r="N1374" s="9">
        <v>1</v>
      </c>
      <c r="O1374" s="9">
        <v>1</v>
      </c>
      <c r="P1374" s="9">
        <v>8.33</v>
      </c>
      <c r="Q1374" s="9">
        <v>3.25</v>
      </c>
      <c r="S1374" s="25">
        <v>6.7473000000000001</v>
      </c>
      <c r="T1374" s="25">
        <v>2.6325000000000003</v>
      </c>
      <c r="U1374" s="25">
        <v>17.762267250000001</v>
      </c>
      <c r="V1374" s="25">
        <v>2.563076923076923</v>
      </c>
      <c r="Y1374" s="9" t="s">
        <v>39</v>
      </c>
      <c r="AB1374" s="9">
        <v>2</v>
      </c>
      <c r="AC1374" s="9" t="s">
        <v>40</v>
      </c>
      <c r="AE1374" s="9">
        <v>1000</v>
      </c>
    </row>
    <row r="1375" spans="1:31" s="9" customFormat="1" x14ac:dyDescent="0.2">
      <c r="A1375" s="32">
        <v>2075</v>
      </c>
      <c r="B1375" s="19" t="s">
        <v>155</v>
      </c>
      <c r="C1375" s="19" t="s">
        <v>2152</v>
      </c>
      <c r="D1375" s="19" t="s">
        <v>2171</v>
      </c>
      <c r="E1375" s="20">
        <v>1439</v>
      </c>
      <c r="F1375" s="9" t="s">
        <v>468</v>
      </c>
      <c r="G1375" s="22" t="s">
        <v>1590</v>
      </c>
      <c r="H1375" s="22" t="s">
        <v>199</v>
      </c>
      <c r="I1375" s="22" t="s">
        <v>1157</v>
      </c>
      <c r="J1375" s="28" t="s">
        <v>2174</v>
      </c>
      <c r="K1375" s="24">
        <v>191</v>
      </c>
      <c r="M1375" s="9">
        <v>1</v>
      </c>
      <c r="N1375" s="9">
        <v>2</v>
      </c>
      <c r="O1375" s="9">
        <v>1</v>
      </c>
      <c r="P1375" s="9">
        <v>8.33</v>
      </c>
      <c r="Q1375" s="9">
        <v>3.25</v>
      </c>
      <c r="S1375" s="25">
        <v>6.7473000000000001</v>
      </c>
      <c r="T1375" s="25">
        <v>2.6325000000000003</v>
      </c>
      <c r="U1375" s="25">
        <v>17.762267250000001</v>
      </c>
      <c r="V1375" s="25">
        <v>2.563076923076923</v>
      </c>
      <c r="Y1375" s="9" t="s">
        <v>39</v>
      </c>
      <c r="AB1375" s="9">
        <v>3</v>
      </c>
      <c r="AC1375" s="9" t="s">
        <v>40</v>
      </c>
      <c r="AE1375" s="9">
        <v>1000</v>
      </c>
    </row>
    <row r="1376" spans="1:31" s="9" customFormat="1" x14ac:dyDescent="0.2">
      <c r="A1376" s="32">
        <v>2076</v>
      </c>
      <c r="B1376" s="19" t="s">
        <v>155</v>
      </c>
      <c r="C1376" s="19" t="s">
        <v>2152</v>
      </c>
      <c r="D1376" s="19" t="s">
        <v>2171</v>
      </c>
      <c r="E1376" s="20">
        <v>1439</v>
      </c>
      <c r="F1376" s="30" t="s">
        <v>870</v>
      </c>
      <c r="G1376" s="31" t="s">
        <v>1590</v>
      </c>
      <c r="H1376" s="22" t="s">
        <v>199</v>
      </c>
      <c r="I1376" s="31" t="s">
        <v>808</v>
      </c>
      <c r="J1376" s="30" t="s">
        <v>2175</v>
      </c>
      <c r="K1376" s="24">
        <v>191</v>
      </c>
      <c r="L1376" s="30"/>
      <c r="M1376" s="30">
        <v>2</v>
      </c>
      <c r="N1376" s="30">
        <v>0</v>
      </c>
      <c r="O1376" s="30">
        <v>2</v>
      </c>
      <c r="P1376" s="30">
        <v>7.25</v>
      </c>
      <c r="Q1376" s="30">
        <v>6</v>
      </c>
      <c r="R1376" s="30"/>
      <c r="S1376" s="35">
        <v>5.8725000000000005</v>
      </c>
      <c r="T1376" s="35">
        <v>4.8600000000000003</v>
      </c>
      <c r="U1376" s="35">
        <v>28.540350000000004</v>
      </c>
      <c r="V1376" s="35">
        <v>1.2083333333333333</v>
      </c>
      <c r="W1376" s="30"/>
      <c r="X1376" s="30"/>
      <c r="Y1376" s="30" t="s">
        <v>2176</v>
      </c>
      <c r="Z1376" s="30"/>
      <c r="AA1376" s="30"/>
      <c r="AB1376" s="9">
        <v>4</v>
      </c>
      <c r="AC1376" s="9" t="s">
        <v>40</v>
      </c>
      <c r="AE1376" s="9">
        <v>1000</v>
      </c>
    </row>
    <row r="1377" spans="1:31" s="9" customFormat="1" x14ac:dyDescent="0.2">
      <c r="A1377" s="32">
        <v>2077</v>
      </c>
      <c r="B1377" s="19" t="s">
        <v>155</v>
      </c>
      <c r="C1377" s="19" t="s">
        <v>2152</v>
      </c>
      <c r="D1377" s="19" t="s">
        <v>2171</v>
      </c>
      <c r="E1377" s="20">
        <v>1439</v>
      </c>
      <c r="F1377" s="9" t="s">
        <v>213</v>
      </c>
      <c r="G1377" s="22" t="s">
        <v>1590</v>
      </c>
      <c r="H1377" s="22" t="s">
        <v>199</v>
      </c>
      <c r="I1377" s="22" t="s">
        <v>1159</v>
      </c>
      <c r="J1377" s="28" t="s">
        <v>2177</v>
      </c>
      <c r="K1377" s="24">
        <v>191</v>
      </c>
      <c r="M1377" s="9">
        <v>2</v>
      </c>
      <c r="N1377" s="9">
        <v>1</v>
      </c>
      <c r="O1377" s="9">
        <v>2</v>
      </c>
      <c r="P1377" s="9">
        <v>7.25</v>
      </c>
      <c r="Q1377" s="9">
        <v>6</v>
      </c>
      <c r="S1377" s="25">
        <v>5.8725000000000005</v>
      </c>
      <c r="T1377" s="25">
        <v>4.8600000000000003</v>
      </c>
      <c r="U1377" s="25">
        <v>28.540350000000004</v>
      </c>
      <c r="V1377" s="25">
        <v>1.2083333333333333</v>
      </c>
      <c r="Y1377" s="9" t="s">
        <v>39</v>
      </c>
      <c r="AB1377" s="9">
        <v>5</v>
      </c>
      <c r="AC1377" s="9" t="s">
        <v>40</v>
      </c>
      <c r="AE1377" s="9">
        <v>1000</v>
      </c>
    </row>
    <row r="1378" spans="1:31" s="9" customFormat="1" x14ac:dyDescent="0.2">
      <c r="A1378" s="32">
        <v>2078</v>
      </c>
      <c r="B1378" s="19" t="s">
        <v>155</v>
      </c>
      <c r="C1378" s="19" t="s">
        <v>2152</v>
      </c>
      <c r="D1378" s="19" t="s">
        <v>2171</v>
      </c>
      <c r="E1378" s="20">
        <v>1439</v>
      </c>
      <c r="F1378" s="9" t="s">
        <v>2178</v>
      </c>
      <c r="G1378" s="22" t="s">
        <v>1590</v>
      </c>
      <c r="H1378" s="22" t="s">
        <v>199</v>
      </c>
      <c r="I1378" s="22" t="s">
        <v>1207</v>
      </c>
      <c r="J1378" s="28" t="s">
        <v>2179</v>
      </c>
      <c r="K1378" s="24">
        <v>191</v>
      </c>
      <c r="M1378" s="9">
        <v>3</v>
      </c>
      <c r="N1378" s="9">
        <v>0</v>
      </c>
      <c r="O1378" s="9">
        <v>3</v>
      </c>
      <c r="P1378" s="9">
        <v>10</v>
      </c>
      <c r="Q1378" s="9">
        <v>2.5</v>
      </c>
      <c r="S1378" s="25">
        <v>8.1000000000000014</v>
      </c>
      <c r="T1378" s="25">
        <v>2.0250000000000004</v>
      </c>
      <c r="U1378" s="25">
        <v>16.402500000000007</v>
      </c>
      <c r="V1378" s="25">
        <v>4</v>
      </c>
      <c r="Y1378" s="9" t="s">
        <v>2180</v>
      </c>
      <c r="AB1378" s="9">
        <v>6</v>
      </c>
      <c r="AC1378" s="9" t="s">
        <v>40</v>
      </c>
      <c r="AE1378" s="9">
        <v>1000</v>
      </c>
    </row>
    <row r="1379" spans="1:31" s="9" customFormat="1" x14ac:dyDescent="0.2">
      <c r="A1379" s="32">
        <v>2079</v>
      </c>
      <c r="B1379" s="19" t="s">
        <v>155</v>
      </c>
      <c r="C1379" s="19" t="s">
        <v>2152</v>
      </c>
      <c r="D1379" s="19" t="s">
        <v>2171</v>
      </c>
      <c r="E1379" s="20">
        <v>1439</v>
      </c>
      <c r="F1379" s="9" t="s">
        <v>2181</v>
      </c>
      <c r="G1379" s="22" t="s">
        <v>1590</v>
      </c>
      <c r="H1379" s="22" t="s">
        <v>199</v>
      </c>
      <c r="I1379" s="22" t="s">
        <v>1163</v>
      </c>
      <c r="J1379" s="28" t="s">
        <v>2182</v>
      </c>
      <c r="K1379" s="24">
        <v>191</v>
      </c>
      <c r="M1379" s="9">
        <v>3</v>
      </c>
      <c r="N1379" s="9">
        <v>1</v>
      </c>
      <c r="O1379" s="9">
        <v>3</v>
      </c>
      <c r="P1379" s="9">
        <v>10</v>
      </c>
      <c r="Q1379" s="9">
        <v>2.5</v>
      </c>
      <c r="S1379" s="25">
        <v>8.1000000000000014</v>
      </c>
      <c r="T1379" s="25">
        <v>2.0250000000000004</v>
      </c>
      <c r="U1379" s="25">
        <v>16.402500000000007</v>
      </c>
      <c r="V1379" s="25">
        <v>4</v>
      </c>
      <c r="AB1379" s="9">
        <v>7</v>
      </c>
      <c r="AC1379" s="9" t="s">
        <v>40</v>
      </c>
      <c r="AE1379" s="9">
        <v>1000</v>
      </c>
    </row>
    <row r="1380" spans="1:31" s="9" customFormat="1" x14ac:dyDescent="0.2">
      <c r="A1380" s="32">
        <v>2080</v>
      </c>
      <c r="B1380" s="19" t="s">
        <v>155</v>
      </c>
      <c r="C1380" s="19" t="s">
        <v>2152</v>
      </c>
      <c r="D1380" s="19" t="s">
        <v>2171</v>
      </c>
      <c r="E1380" s="20">
        <v>1439</v>
      </c>
      <c r="F1380" s="9" t="s">
        <v>2183</v>
      </c>
      <c r="G1380" s="22" t="s">
        <v>1590</v>
      </c>
      <c r="H1380" s="22" t="s">
        <v>199</v>
      </c>
      <c r="I1380" s="22" t="s">
        <v>2184</v>
      </c>
      <c r="J1380" s="28" t="s">
        <v>2185</v>
      </c>
      <c r="K1380" s="24">
        <v>191</v>
      </c>
      <c r="N1380" s="9">
        <v>0</v>
      </c>
      <c r="O1380" s="9">
        <v>4</v>
      </c>
      <c r="P1380" s="9">
        <v>3.5</v>
      </c>
      <c r="Q1380" s="9">
        <v>3.25</v>
      </c>
      <c r="S1380" s="25">
        <v>2.835</v>
      </c>
      <c r="T1380" s="25">
        <v>2.6325000000000003</v>
      </c>
      <c r="U1380" s="25">
        <v>7.4631375000000011</v>
      </c>
      <c r="V1380" s="25">
        <v>1.0769230769230769</v>
      </c>
      <c r="Y1380" s="9" t="s">
        <v>2186</v>
      </c>
      <c r="AB1380" s="9">
        <v>8</v>
      </c>
      <c r="AC1380" s="9" t="s">
        <v>40</v>
      </c>
      <c r="AE1380" s="9">
        <v>1000</v>
      </c>
    </row>
    <row r="1381" spans="1:31" s="9" customFormat="1" x14ac:dyDescent="0.2">
      <c r="A1381" s="32">
        <v>2080</v>
      </c>
      <c r="B1381" s="19" t="s">
        <v>155</v>
      </c>
      <c r="C1381" s="19" t="s">
        <v>2152</v>
      </c>
      <c r="D1381" s="19" t="s">
        <v>2171</v>
      </c>
      <c r="E1381" s="20">
        <v>1439</v>
      </c>
      <c r="G1381" s="22"/>
      <c r="H1381" s="22" t="s">
        <v>199</v>
      </c>
      <c r="I1381" s="22"/>
      <c r="J1381" s="28"/>
      <c r="K1381" s="24"/>
      <c r="S1381" s="25"/>
      <c r="T1381" s="25"/>
      <c r="U1381" s="18">
        <f>SUM(U1373:U1380)</f>
        <v>155.26278450000001</v>
      </c>
      <c r="V1381" s="25"/>
    </row>
    <row r="1382" spans="1:31" s="9" customFormat="1" x14ac:dyDescent="0.2">
      <c r="A1382" s="32">
        <v>2070</v>
      </c>
      <c r="B1382" s="19" t="s">
        <v>155</v>
      </c>
      <c r="C1382" s="11" t="s">
        <v>2187</v>
      </c>
      <c r="D1382" s="11" t="s">
        <v>2188</v>
      </c>
      <c r="E1382" s="12">
        <v>1439</v>
      </c>
      <c r="F1382" s="17" t="s">
        <v>1002</v>
      </c>
      <c r="G1382" s="14" t="s">
        <v>1590</v>
      </c>
      <c r="H1382" s="14" t="s">
        <v>275</v>
      </c>
      <c r="I1382" s="14" t="s">
        <v>2189</v>
      </c>
      <c r="J1382" s="26" t="s">
        <v>2190</v>
      </c>
      <c r="K1382" s="16">
        <v>190</v>
      </c>
      <c r="L1382" s="17"/>
      <c r="M1382" s="17"/>
      <c r="N1382" s="17">
        <v>0</v>
      </c>
      <c r="O1382" s="17">
        <v>1</v>
      </c>
      <c r="P1382" s="17">
        <v>6</v>
      </c>
      <c r="Q1382" s="17">
        <v>3</v>
      </c>
      <c r="R1382" s="17"/>
      <c r="S1382" s="18">
        <v>4.8600000000000003</v>
      </c>
      <c r="T1382" s="18">
        <v>2.4300000000000002</v>
      </c>
      <c r="U1382" s="18">
        <v>11.809800000000001</v>
      </c>
      <c r="V1382" s="18">
        <v>2</v>
      </c>
      <c r="W1382" s="17"/>
      <c r="X1382" s="17"/>
      <c r="Y1382" s="17" t="s">
        <v>2191</v>
      </c>
      <c r="Z1382" s="17"/>
      <c r="AA1382" s="17"/>
      <c r="AB1382" s="17">
        <v>1</v>
      </c>
      <c r="AC1382" s="17">
        <v>1</v>
      </c>
      <c r="AD1382" s="17"/>
      <c r="AE1382" s="17">
        <v>800</v>
      </c>
    </row>
    <row r="1383" spans="1:31" s="9" customFormat="1" x14ac:dyDescent="0.2">
      <c r="A1383" s="32">
        <v>2071</v>
      </c>
      <c r="B1383" s="19" t="s">
        <v>155</v>
      </c>
      <c r="C1383" s="19" t="s">
        <v>2187</v>
      </c>
      <c r="D1383" s="19" t="s">
        <v>2188</v>
      </c>
      <c r="E1383" s="20">
        <v>1439</v>
      </c>
      <c r="F1383" s="9" t="s">
        <v>213</v>
      </c>
      <c r="G1383" s="22" t="s">
        <v>1590</v>
      </c>
      <c r="H1383" s="22" t="s">
        <v>275</v>
      </c>
      <c r="I1383" s="22" t="s">
        <v>2192</v>
      </c>
      <c r="J1383" s="28" t="s">
        <v>2193</v>
      </c>
      <c r="K1383" s="24">
        <v>190</v>
      </c>
      <c r="N1383" s="9">
        <v>1</v>
      </c>
      <c r="O1383" s="9">
        <v>1</v>
      </c>
      <c r="P1383" s="9">
        <v>7</v>
      </c>
      <c r="Q1383" s="9">
        <v>5</v>
      </c>
      <c r="S1383" s="25">
        <v>5.67</v>
      </c>
      <c r="T1383" s="25">
        <v>4.0500000000000007</v>
      </c>
      <c r="U1383" s="25">
        <v>22.963500000000003</v>
      </c>
      <c r="V1383" s="25">
        <v>1.3999999999999997</v>
      </c>
      <c r="Y1383" s="9" t="s">
        <v>39</v>
      </c>
      <c r="AB1383" s="9">
        <v>2</v>
      </c>
      <c r="AC1383" s="9" t="s">
        <v>40</v>
      </c>
      <c r="AE1383" s="9">
        <v>800</v>
      </c>
    </row>
    <row r="1384" spans="1:31" s="9" customFormat="1" x14ac:dyDescent="0.2">
      <c r="A1384" s="32">
        <v>2071</v>
      </c>
      <c r="B1384" s="19" t="s">
        <v>155</v>
      </c>
      <c r="C1384" s="19" t="s">
        <v>2187</v>
      </c>
      <c r="D1384" s="19" t="s">
        <v>2188</v>
      </c>
      <c r="E1384" s="20">
        <v>1439</v>
      </c>
      <c r="G1384" s="22"/>
      <c r="H1384" s="22"/>
      <c r="I1384" s="22"/>
      <c r="J1384" s="28"/>
      <c r="K1384" s="24"/>
      <c r="S1384" s="25"/>
      <c r="T1384" s="25"/>
      <c r="U1384" s="18">
        <f>SUM(U1382:U1383)</f>
        <v>34.773300000000006</v>
      </c>
      <c r="V1384" s="25"/>
    </row>
    <row r="1385" spans="1:31" s="9" customFormat="1" x14ac:dyDescent="0.2">
      <c r="A1385" s="32">
        <v>2068</v>
      </c>
      <c r="B1385" s="19" t="s">
        <v>155</v>
      </c>
      <c r="C1385" s="11" t="s">
        <v>2194</v>
      </c>
      <c r="D1385" s="11" t="s">
        <v>2195</v>
      </c>
      <c r="E1385" s="12">
        <v>1439</v>
      </c>
      <c r="F1385" s="17" t="s">
        <v>213</v>
      </c>
      <c r="G1385" s="14" t="s">
        <v>1590</v>
      </c>
      <c r="H1385" s="14" t="s">
        <v>344</v>
      </c>
      <c r="I1385" s="14" t="s">
        <v>222</v>
      </c>
      <c r="J1385" s="26" t="s">
        <v>2196</v>
      </c>
      <c r="K1385" s="16">
        <v>189</v>
      </c>
      <c r="L1385" s="17"/>
      <c r="M1385" s="17">
        <v>1</v>
      </c>
      <c r="N1385" s="17">
        <v>1</v>
      </c>
      <c r="O1385" s="17">
        <v>1</v>
      </c>
      <c r="P1385" s="17">
        <v>4</v>
      </c>
      <c r="Q1385" s="17">
        <v>3</v>
      </c>
      <c r="R1385" s="17"/>
      <c r="S1385" s="18">
        <v>3.24</v>
      </c>
      <c r="T1385" s="18">
        <v>2.4300000000000002</v>
      </c>
      <c r="U1385" s="18">
        <v>7.8732000000000006</v>
      </c>
      <c r="V1385" s="18">
        <v>1.3333333333333333</v>
      </c>
      <c r="W1385" s="17"/>
      <c r="X1385" s="17"/>
      <c r="Y1385" s="17" t="s">
        <v>2197</v>
      </c>
      <c r="Z1385" s="17"/>
      <c r="AA1385" s="17"/>
      <c r="AB1385" s="17">
        <v>1</v>
      </c>
      <c r="AC1385" s="17">
        <v>1</v>
      </c>
      <c r="AD1385" s="17"/>
      <c r="AE1385" s="17">
        <v>26</v>
      </c>
    </row>
    <row r="1386" spans="1:31" s="9" customFormat="1" x14ac:dyDescent="0.2">
      <c r="A1386" s="32">
        <v>2059</v>
      </c>
      <c r="B1386" s="19" t="s">
        <v>155</v>
      </c>
      <c r="C1386" s="11" t="s">
        <v>2198</v>
      </c>
      <c r="D1386" s="11" t="s">
        <v>2201</v>
      </c>
      <c r="E1386" s="12">
        <v>1439</v>
      </c>
      <c r="F1386" s="17" t="s">
        <v>210</v>
      </c>
      <c r="G1386" s="14" t="s">
        <v>1590</v>
      </c>
      <c r="H1386" s="14" t="s">
        <v>613</v>
      </c>
      <c r="I1386" s="14" t="s">
        <v>44</v>
      </c>
      <c r="J1386" s="26" t="s">
        <v>2199</v>
      </c>
      <c r="K1386" s="16">
        <v>186</v>
      </c>
      <c r="L1386" s="17"/>
      <c r="M1386" s="17">
        <v>1</v>
      </c>
      <c r="N1386" s="17">
        <v>0</v>
      </c>
      <c r="O1386" s="17">
        <v>1</v>
      </c>
      <c r="P1386" s="17">
        <v>6</v>
      </c>
      <c r="Q1386" s="17">
        <v>4</v>
      </c>
      <c r="R1386" s="17"/>
      <c r="S1386" s="18">
        <v>4.8600000000000003</v>
      </c>
      <c r="T1386" s="18">
        <v>3.24</v>
      </c>
      <c r="U1386" s="18">
        <v>15.746400000000001</v>
      </c>
      <c r="V1386" s="18">
        <v>1.5</v>
      </c>
      <c r="W1386" s="17"/>
      <c r="X1386" s="17"/>
      <c r="Y1386" s="17" t="s">
        <v>93</v>
      </c>
      <c r="Z1386" s="17"/>
      <c r="AA1386" s="17"/>
      <c r="AB1386" s="17">
        <v>1</v>
      </c>
      <c r="AC1386" s="17">
        <v>1</v>
      </c>
      <c r="AD1386" s="17"/>
      <c r="AE1386" s="17">
        <v>630</v>
      </c>
    </row>
    <row r="1387" spans="1:31" s="9" customFormat="1" x14ac:dyDescent="0.2">
      <c r="A1387" s="32">
        <v>2060</v>
      </c>
      <c r="B1387" s="19" t="s">
        <v>155</v>
      </c>
      <c r="C1387" s="19" t="s">
        <v>2198</v>
      </c>
      <c r="D1387" s="19" t="s">
        <v>2201</v>
      </c>
      <c r="E1387" s="20">
        <v>1439</v>
      </c>
      <c r="F1387" s="9" t="s">
        <v>213</v>
      </c>
      <c r="G1387" s="22" t="s">
        <v>1590</v>
      </c>
      <c r="H1387" s="22" t="s">
        <v>613</v>
      </c>
      <c r="I1387" s="22" t="s">
        <v>178</v>
      </c>
      <c r="J1387" s="28" t="s">
        <v>2200</v>
      </c>
      <c r="K1387" s="24">
        <v>186</v>
      </c>
      <c r="M1387" s="9">
        <v>1</v>
      </c>
      <c r="N1387" s="9">
        <v>1</v>
      </c>
      <c r="O1387" s="9">
        <v>1</v>
      </c>
      <c r="P1387" s="9">
        <v>7</v>
      </c>
      <c r="Q1387" s="9">
        <v>4</v>
      </c>
      <c r="S1387" s="25">
        <v>5.67</v>
      </c>
      <c r="T1387" s="25">
        <v>3.24</v>
      </c>
      <c r="U1387" s="25">
        <v>18.370800000000003</v>
      </c>
      <c r="V1387" s="25">
        <v>1.7499999999999998</v>
      </c>
      <c r="Y1387" s="9" t="s">
        <v>39</v>
      </c>
      <c r="AB1387" s="9">
        <v>2</v>
      </c>
      <c r="AC1387" s="9" t="s">
        <v>40</v>
      </c>
      <c r="AE1387" s="9">
        <v>630</v>
      </c>
    </row>
    <row r="1388" spans="1:31" s="9" customFormat="1" x14ac:dyDescent="0.2">
      <c r="A1388" s="32">
        <v>2060</v>
      </c>
      <c r="B1388" s="19" t="s">
        <v>155</v>
      </c>
      <c r="C1388" s="19" t="s">
        <v>2198</v>
      </c>
      <c r="D1388" s="19" t="s">
        <v>2201</v>
      </c>
      <c r="E1388" s="20">
        <v>1439</v>
      </c>
      <c r="G1388" s="22"/>
      <c r="H1388" s="22"/>
      <c r="I1388" s="22"/>
      <c r="J1388" s="28"/>
      <c r="K1388" s="24"/>
      <c r="S1388" s="25"/>
      <c r="T1388" s="25"/>
      <c r="U1388" s="18">
        <f>SUM(U1386:U1387)</f>
        <v>34.117200000000004</v>
      </c>
      <c r="V1388" s="25"/>
    </row>
    <row r="1389" spans="1:31" s="9" customFormat="1" x14ac:dyDescent="0.2">
      <c r="A1389" s="32">
        <v>2090</v>
      </c>
      <c r="B1389" s="19" t="s">
        <v>155</v>
      </c>
      <c r="C1389" s="11" t="s">
        <v>2202</v>
      </c>
      <c r="D1389" s="11" t="s">
        <v>2203</v>
      </c>
      <c r="E1389" s="12">
        <v>1439</v>
      </c>
      <c r="F1389" s="17" t="s">
        <v>210</v>
      </c>
      <c r="G1389" s="14" t="s">
        <v>1590</v>
      </c>
      <c r="H1389" s="14" t="s">
        <v>159</v>
      </c>
      <c r="I1389" s="14" t="s">
        <v>44</v>
      </c>
      <c r="J1389" s="26" t="s">
        <v>2204</v>
      </c>
      <c r="K1389" s="16">
        <v>193</v>
      </c>
      <c r="L1389" s="17"/>
      <c r="M1389" s="17">
        <v>1</v>
      </c>
      <c r="N1389" s="17">
        <v>0</v>
      </c>
      <c r="O1389" s="17">
        <v>1</v>
      </c>
      <c r="P1389" s="17">
        <v>6</v>
      </c>
      <c r="Q1389" s="17">
        <v>4</v>
      </c>
      <c r="R1389" s="17"/>
      <c r="S1389" s="18">
        <v>4.8600000000000003</v>
      </c>
      <c r="T1389" s="18">
        <v>2.4300000000000002</v>
      </c>
      <c r="U1389" s="18">
        <v>11.809800000000001</v>
      </c>
      <c r="V1389" s="18">
        <v>2</v>
      </c>
      <c r="W1389" s="17"/>
      <c r="X1389" s="17"/>
      <c r="Y1389" s="17" t="s">
        <v>93</v>
      </c>
      <c r="Z1389" s="17"/>
      <c r="AA1389" s="17"/>
      <c r="AB1389" s="17">
        <v>1</v>
      </c>
      <c r="AC1389" s="17">
        <v>1</v>
      </c>
      <c r="AD1389" s="17"/>
      <c r="AE1389" s="17">
        <v>996</v>
      </c>
    </row>
    <row r="1390" spans="1:31" s="9" customFormat="1" x14ac:dyDescent="0.2">
      <c r="A1390" s="32">
        <v>2091</v>
      </c>
      <c r="B1390" s="19" t="s">
        <v>155</v>
      </c>
      <c r="C1390" s="19" t="s">
        <v>2202</v>
      </c>
      <c r="D1390" s="19" t="s">
        <v>2203</v>
      </c>
      <c r="E1390" s="20">
        <v>1439</v>
      </c>
      <c r="F1390" s="9" t="s">
        <v>213</v>
      </c>
      <c r="G1390" s="22" t="s">
        <v>1590</v>
      </c>
      <c r="H1390" s="22" t="s">
        <v>159</v>
      </c>
      <c r="I1390" s="22" t="s">
        <v>178</v>
      </c>
      <c r="J1390" s="28" t="s">
        <v>2205</v>
      </c>
      <c r="K1390" s="24">
        <v>193</v>
      </c>
      <c r="M1390" s="9">
        <v>1</v>
      </c>
      <c r="N1390" s="9">
        <v>1</v>
      </c>
      <c r="O1390" s="9">
        <v>1</v>
      </c>
      <c r="P1390" s="9">
        <v>7</v>
      </c>
      <c r="Q1390" s="9">
        <v>4</v>
      </c>
      <c r="S1390" s="25">
        <v>5.67</v>
      </c>
      <c r="T1390" s="25">
        <v>5.67</v>
      </c>
      <c r="U1390" s="25">
        <v>32.148899999999998</v>
      </c>
      <c r="V1390" s="25">
        <v>1</v>
      </c>
      <c r="Y1390" s="9" t="s">
        <v>39</v>
      </c>
      <c r="AB1390" s="9">
        <v>2</v>
      </c>
      <c r="AC1390" s="9" t="s">
        <v>40</v>
      </c>
      <c r="AE1390" s="9">
        <v>996</v>
      </c>
    </row>
    <row r="1391" spans="1:31" s="9" customFormat="1" x14ac:dyDescent="0.2">
      <c r="A1391" s="32">
        <v>2091</v>
      </c>
      <c r="B1391" s="19" t="s">
        <v>155</v>
      </c>
      <c r="C1391" s="19" t="s">
        <v>2202</v>
      </c>
      <c r="D1391" s="19" t="s">
        <v>2203</v>
      </c>
      <c r="E1391" s="20">
        <v>1439</v>
      </c>
      <c r="G1391" s="22"/>
      <c r="H1391" s="22"/>
      <c r="I1391" s="22"/>
      <c r="J1391" s="28"/>
      <c r="K1391" s="24"/>
      <c r="S1391" s="25"/>
      <c r="T1391" s="25"/>
      <c r="U1391" s="18">
        <f>SUM(U1389:U1390)</f>
        <v>43.9587</v>
      </c>
      <c r="V1391" s="25"/>
    </row>
    <row r="1392" spans="1:31" s="9" customFormat="1" x14ac:dyDescent="0.2">
      <c r="A1392" s="32">
        <v>2030</v>
      </c>
      <c r="B1392" s="19" t="s">
        <v>155</v>
      </c>
      <c r="C1392" s="11" t="s">
        <v>2206</v>
      </c>
      <c r="D1392" s="11" t="s">
        <v>2207</v>
      </c>
      <c r="E1392" s="12">
        <v>1439</v>
      </c>
      <c r="F1392" s="17" t="s">
        <v>210</v>
      </c>
      <c r="G1392" s="14" t="s">
        <v>1590</v>
      </c>
      <c r="H1392" s="14" t="s">
        <v>2208</v>
      </c>
      <c r="I1392" s="14" t="s">
        <v>797</v>
      </c>
      <c r="J1392" s="26" t="s">
        <v>2209</v>
      </c>
      <c r="K1392" s="16">
        <v>183</v>
      </c>
      <c r="L1392" s="17"/>
      <c r="M1392" s="17">
        <v>1</v>
      </c>
      <c r="N1392" s="17">
        <v>0</v>
      </c>
      <c r="O1392" s="17">
        <v>1</v>
      </c>
      <c r="P1392" s="17">
        <v>15</v>
      </c>
      <c r="Q1392" s="17">
        <v>4.5</v>
      </c>
      <c r="R1392" s="17"/>
      <c r="S1392" s="18">
        <v>12.15</v>
      </c>
      <c r="T1392" s="18">
        <v>3.6450000000000005</v>
      </c>
      <c r="U1392" s="18">
        <v>44.286750000000005</v>
      </c>
      <c r="V1392" s="18">
        <v>3.333333333333333</v>
      </c>
      <c r="W1392" s="17"/>
      <c r="X1392" s="17"/>
      <c r="Y1392" s="17" t="s">
        <v>2210</v>
      </c>
      <c r="Z1392" s="17"/>
      <c r="AA1392" s="17"/>
      <c r="AB1392" s="17">
        <v>1</v>
      </c>
      <c r="AC1392" s="17">
        <v>1</v>
      </c>
      <c r="AD1392" s="17"/>
      <c r="AE1392" s="17">
        <v>3200</v>
      </c>
    </row>
    <row r="1393" spans="1:31" s="9" customFormat="1" x14ac:dyDescent="0.2">
      <c r="A1393" s="32">
        <v>2031</v>
      </c>
      <c r="B1393" s="19" t="s">
        <v>155</v>
      </c>
      <c r="C1393" s="19" t="s">
        <v>2206</v>
      </c>
      <c r="D1393" s="19" t="s">
        <v>2206</v>
      </c>
      <c r="E1393" s="20">
        <v>1439</v>
      </c>
      <c r="F1393" s="9" t="s">
        <v>468</v>
      </c>
      <c r="G1393" s="22" t="s">
        <v>1590</v>
      </c>
      <c r="H1393" s="22" t="s">
        <v>2208</v>
      </c>
      <c r="I1393" s="22" t="s">
        <v>801</v>
      </c>
      <c r="J1393" s="28" t="s">
        <v>2211</v>
      </c>
      <c r="K1393" s="24">
        <v>183</v>
      </c>
      <c r="M1393" s="9">
        <v>1</v>
      </c>
      <c r="N1393" s="9">
        <v>1</v>
      </c>
      <c r="O1393" s="9">
        <v>1</v>
      </c>
      <c r="P1393" s="9">
        <v>11</v>
      </c>
      <c r="Q1393" s="9">
        <v>4.5</v>
      </c>
      <c r="S1393" s="25">
        <v>8.91</v>
      </c>
      <c r="T1393" s="25">
        <v>3.6450000000000005</v>
      </c>
      <c r="U1393" s="25">
        <v>32.476950000000002</v>
      </c>
      <c r="V1393" s="25">
        <v>2.4444444444444442</v>
      </c>
      <c r="Y1393" s="9" t="s">
        <v>39</v>
      </c>
      <c r="AB1393" s="9">
        <v>2</v>
      </c>
      <c r="AC1393" s="9" t="s">
        <v>40</v>
      </c>
      <c r="AE1393" s="9">
        <v>3200</v>
      </c>
    </row>
    <row r="1394" spans="1:31" s="9" customFormat="1" x14ac:dyDescent="0.2">
      <c r="A1394" s="32">
        <v>2032</v>
      </c>
      <c r="B1394" s="19" t="s">
        <v>155</v>
      </c>
      <c r="C1394" s="19" t="s">
        <v>2206</v>
      </c>
      <c r="D1394" s="19" t="s">
        <v>2206</v>
      </c>
      <c r="E1394" s="20">
        <v>1439</v>
      </c>
      <c r="F1394" s="9" t="s">
        <v>468</v>
      </c>
      <c r="G1394" s="22" t="s">
        <v>1590</v>
      </c>
      <c r="H1394" s="22" t="s">
        <v>2208</v>
      </c>
      <c r="I1394" s="22" t="s">
        <v>1157</v>
      </c>
      <c r="J1394" s="28" t="s">
        <v>2212</v>
      </c>
      <c r="K1394" s="24">
        <v>183</v>
      </c>
      <c r="M1394" s="9">
        <v>1</v>
      </c>
      <c r="N1394" s="9">
        <v>2</v>
      </c>
      <c r="O1394" s="9">
        <v>1</v>
      </c>
      <c r="P1394" s="9">
        <v>11</v>
      </c>
      <c r="Q1394" s="9">
        <v>4.5</v>
      </c>
      <c r="S1394" s="25">
        <v>8.91</v>
      </c>
      <c r="T1394" s="25">
        <v>3.6450000000000005</v>
      </c>
      <c r="U1394" s="25">
        <v>32.476950000000002</v>
      </c>
      <c r="V1394" s="25">
        <v>2.4444444444444442</v>
      </c>
      <c r="Y1394" s="9" t="s">
        <v>39</v>
      </c>
      <c r="AB1394" s="9">
        <v>3</v>
      </c>
      <c r="AC1394" s="9" t="s">
        <v>40</v>
      </c>
      <c r="AE1394" s="9">
        <v>3200</v>
      </c>
    </row>
    <row r="1395" spans="1:31" s="9" customFormat="1" x14ac:dyDescent="0.2">
      <c r="A1395" s="32">
        <v>2033</v>
      </c>
      <c r="B1395" s="19" t="s">
        <v>155</v>
      </c>
      <c r="C1395" s="19" t="s">
        <v>2206</v>
      </c>
      <c r="D1395" s="19" t="s">
        <v>2206</v>
      </c>
      <c r="E1395" s="20">
        <v>1439</v>
      </c>
      <c r="F1395" s="9" t="s">
        <v>394</v>
      </c>
      <c r="G1395" s="22" t="s">
        <v>1590</v>
      </c>
      <c r="H1395" s="22" t="s">
        <v>2208</v>
      </c>
      <c r="I1395" s="22" t="s">
        <v>1667</v>
      </c>
      <c r="J1395" s="28" t="s">
        <v>2213</v>
      </c>
      <c r="K1395" s="24">
        <v>183</v>
      </c>
      <c r="N1395" s="9">
        <v>0</v>
      </c>
      <c r="O1395" s="9">
        <v>2</v>
      </c>
      <c r="P1395" s="9">
        <v>0</v>
      </c>
      <c r="Q1395" s="9">
        <v>0</v>
      </c>
      <c r="S1395" s="25">
        <v>0</v>
      </c>
      <c r="T1395" s="25">
        <v>0</v>
      </c>
      <c r="U1395" s="25">
        <v>0</v>
      </c>
      <c r="V1395" s="25">
        <v>0</v>
      </c>
      <c r="Y1395" s="9" t="s">
        <v>212</v>
      </c>
      <c r="AB1395" s="9">
        <v>4</v>
      </c>
      <c r="AC1395" s="9" t="s">
        <v>40</v>
      </c>
      <c r="AE1395" s="9">
        <v>3200</v>
      </c>
    </row>
    <row r="1396" spans="1:31" s="9" customFormat="1" x14ac:dyDescent="0.2">
      <c r="A1396" s="32">
        <v>2034</v>
      </c>
      <c r="B1396" s="19" t="s">
        <v>155</v>
      </c>
      <c r="C1396" s="19" t="s">
        <v>2206</v>
      </c>
      <c r="D1396" s="19" t="s">
        <v>2206</v>
      </c>
      <c r="E1396" s="20">
        <v>1439</v>
      </c>
      <c r="F1396" s="9" t="s">
        <v>2214</v>
      </c>
      <c r="G1396" s="22" t="s">
        <v>1590</v>
      </c>
      <c r="H1396" s="22" t="s">
        <v>2208</v>
      </c>
      <c r="I1396" s="22" t="s">
        <v>1159</v>
      </c>
      <c r="J1396" s="28" t="s">
        <v>2215</v>
      </c>
      <c r="K1396" s="24">
        <v>183</v>
      </c>
      <c r="M1396" s="9">
        <v>2</v>
      </c>
      <c r="N1396" s="9">
        <v>0</v>
      </c>
      <c r="O1396" s="9">
        <v>3</v>
      </c>
      <c r="P1396" s="9">
        <v>10.5</v>
      </c>
      <c r="Q1396" s="9">
        <v>2.5</v>
      </c>
      <c r="S1396" s="25">
        <v>8.5050000000000008</v>
      </c>
      <c r="T1396" s="25">
        <v>2.0250000000000004</v>
      </c>
      <c r="U1396" s="25">
        <v>17.222625000000004</v>
      </c>
      <c r="V1396" s="25">
        <v>4.1999999999999993</v>
      </c>
      <c r="Y1396" s="9" t="s">
        <v>2216</v>
      </c>
      <c r="AB1396" s="9">
        <v>5</v>
      </c>
      <c r="AC1396" s="9" t="s">
        <v>40</v>
      </c>
      <c r="AE1396" s="9">
        <v>3200</v>
      </c>
    </row>
    <row r="1397" spans="1:31" s="9" customFormat="1" x14ac:dyDescent="0.2">
      <c r="A1397" s="32">
        <v>2035</v>
      </c>
      <c r="B1397" s="19" t="s">
        <v>155</v>
      </c>
      <c r="C1397" s="19" t="s">
        <v>2206</v>
      </c>
      <c r="D1397" s="19" t="s">
        <v>2206</v>
      </c>
      <c r="E1397" s="20">
        <v>1439</v>
      </c>
      <c r="F1397" s="9" t="s">
        <v>213</v>
      </c>
      <c r="G1397" s="22" t="s">
        <v>1590</v>
      </c>
      <c r="H1397" s="22" t="s">
        <v>2208</v>
      </c>
      <c r="I1397" s="22" t="s">
        <v>1160</v>
      </c>
      <c r="J1397" s="28" t="s">
        <v>2217</v>
      </c>
      <c r="K1397" s="24">
        <v>183</v>
      </c>
      <c r="M1397" s="9">
        <v>2</v>
      </c>
      <c r="N1397" s="9">
        <v>1</v>
      </c>
      <c r="O1397" s="9">
        <v>2</v>
      </c>
      <c r="P1397" s="9">
        <v>10.5</v>
      </c>
      <c r="Q1397" s="9">
        <v>2.5</v>
      </c>
      <c r="S1397" s="25">
        <v>8.5050000000000008</v>
      </c>
      <c r="T1397" s="25">
        <v>2.0250000000000004</v>
      </c>
      <c r="U1397" s="25">
        <v>17.222625000000004</v>
      </c>
      <c r="V1397" s="25">
        <v>4.1999999999999993</v>
      </c>
      <c r="Y1397" s="9" t="s">
        <v>39</v>
      </c>
      <c r="AB1397" s="9">
        <v>6</v>
      </c>
      <c r="AC1397" s="9" t="s">
        <v>40</v>
      </c>
      <c r="AE1397" s="9">
        <v>3200</v>
      </c>
    </row>
    <row r="1398" spans="1:31" s="9" customFormat="1" x14ac:dyDescent="0.2">
      <c r="A1398" s="32">
        <v>2036</v>
      </c>
      <c r="B1398" s="19" t="s">
        <v>155</v>
      </c>
      <c r="C1398" s="19" t="s">
        <v>2206</v>
      </c>
      <c r="D1398" s="19" t="s">
        <v>2206</v>
      </c>
      <c r="E1398" s="20">
        <v>1439</v>
      </c>
      <c r="F1398" s="9" t="s">
        <v>207</v>
      </c>
      <c r="G1398" s="22" t="s">
        <v>1590</v>
      </c>
      <c r="H1398" s="22" t="s">
        <v>2208</v>
      </c>
      <c r="I1398" s="22" t="s">
        <v>1163</v>
      </c>
      <c r="J1398" s="28" t="s">
        <v>2218</v>
      </c>
      <c r="K1398" s="24">
        <v>183</v>
      </c>
      <c r="M1398" s="9">
        <v>3</v>
      </c>
      <c r="N1398" s="9">
        <v>0</v>
      </c>
      <c r="O1398" s="9">
        <v>4</v>
      </c>
      <c r="P1398" s="9">
        <v>10.25</v>
      </c>
      <c r="Q1398" s="9">
        <v>6.66</v>
      </c>
      <c r="S1398" s="25">
        <v>8.3025000000000002</v>
      </c>
      <c r="T1398" s="25">
        <v>5.3946000000000005</v>
      </c>
      <c r="U1398" s="25">
        <v>44.788666500000005</v>
      </c>
      <c r="V1398" s="25">
        <v>1.5390390390390389</v>
      </c>
      <c r="Y1398" s="9" t="s">
        <v>2219</v>
      </c>
      <c r="AB1398" s="9">
        <v>7</v>
      </c>
      <c r="AC1398" s="9" t="s">
        <v>40</v>
      </c>
      <c r="AE1398" s="9">
        <v>3200</v>
      </c>
    </row>
    <row r="1399" spans="1:31" s="9" customFormat="1" x14ac:dyDescent="0.2">
      <c r="A1399" s="32">
        <v>2037</v>
      </c>
      <c r="B1399" s="19" t="s">
        <v>155</v>
      </c>
      <c r="C1399" s="19" t="s">
        <v>2206</v>
      </c>
      <c r="D1399" s="19" t="s">
        <v>2206</v>
      </c>
      <c r="E1399" s="20">
        <v>1439</v>
      </c>
      <c r="F1399" s="9" t="s">
        <v>78</v>
      </c>
      <c r="G1399" s="22" t="s">
        <v>1590</v>
      </c>
      <c r="H1399" s="22" t="s">
        <v>2208</v>
      </c>
      <c r="I1399" s="22" t="s">
        <v>1164</v>
      </c>
      <c r="J1399" s="28" t="s">
        <v>2220</v>
      </c>
      <c r="K1399" s="24">
        <v>183</v>
      </c>
      <c r="M1399" s="9">
        <v>3</v>
      </c>
      <c r="N1399" s="9">
        <v>-1</v>
      </c>
      <c r="O1399" s="9">
        <v>1</v>
      </c>
      <c r="P1399" s="9">
        <v>10.25</v>
      </c>
      <c r="Q1399" s="9">
        <v>6.66</v>
      </c>
      <c r="S1399" s="25">
        <v>8.3025000000000002</v>
      </c>
      <c r="T1399" s="25">
        <v>5.3946000000000005</v>
      </c>
      <c r="U1399" s="25">
        <v>44.788666500000005</v>
      </c>
      <c r="V1399" s="25">
        <v>1.5390390390390389</v>
      </c>
      <c r="AB1399" s="9">
        <v>8</v>
      </c>
      <c r="AC1399" s="9" t="s">
        <v>40</v>
      </c>
      <c r="AE1399" s="9">
        <v>3200</v>
      </c>
    </row>
    <row r="1400" spans="1:31" s="9" customFormat="1" x14ac:dyDescent="0.2">
      <c r="A1400" s="32">
        <v>2038</v>
      </c>
      <c r="B1400" s="19" t="s">
        <v>155</v>
      </c>
      <c r="C1400" s="19" t="s">
        <v>2206</v>
      </c>
      <c r="D1400" s="19" t="s">
        <v>2206</v>
      </c>
      <c r="E1400" s="20">
        <v>1439</v>
      </c>
      <c r="F1400" s="9" t="s">
        <v>78</v>
      </c>
      <c r="G1400" s="22" t="s">
        <v>1590</v>
      </c>
      <c r="H1400" s="22" t="s">
        <v>2208</v>
      </c>
      <c r="I1400" s="22" t="s">
        <v>1165</v>
      </c>
      <c r="J1400" s="28" t="s">
        <v>2221</v>
      </c>
      <c r="K1400" s="24">
        <v>183</v>
      </c>
      <c r="N1400" s="9">
        <v>-1</v>
      </c>
      <c r="O1400" s="9">
        <v>2</v>
      </c>
      <c r="P1400" s="9">
        <v>10</v>
      </c>
      <c r="Q1400" s="9">
        <v>5.5</v>
      </c>
      <c r="S1400" s="25">
        <v>8.1000000000000014</v>
      </c>
      <c r="T1400" s="25">
        <v>4.4550000000000001</v>
      </c>
      <c r="U1400" s="25">
        <v>36.08550000000001</v>
      </c>
      <c r="V1400" s="25">
        <v>1.8181818181818186</v>
      </c>
      <c r="Y1400" s="9" t="s">
        <v>2222</v>
      </c>
      <c r="AB1400" s="9">
        <v>9</v>
      </c>
      <c r="AC1400" s="9" t="s">
        <v>40</v>
      </c>
      <c r="AE1400" s="9">
        <v>3200</v>
      </c>
    </row>
    <row r="1401" spans="1:31" s="9" customFormat="1" x14ac:dyDescent="0.2">
      <c r="A1401" s="32">
        <v>2038</v>
      </c>
      <c r="B1401" s="19" t="s">
        <v>155</v>
      </c>
      <c r="C1401" s="19" t="s">
        <v>2206</v>
      </c>
      <c r="D1401" s="19" t="s">
        <v>2206</v>
      </c>
      <c r="E1401" s="20">
        <v>1439</v>
      </c>
      <c r="G1401" s="22"/>
      <c r="H1401" s="22" t="s">
        <v>2208</v>
      </c>
      <c r="I1401" s="22"/>
      <c r="J1401" s="28"/>
      <c r="K1401" s="24"/>
      <c r="S1401" s="25"/>
      <c r="T1401" s="25"/>
      <c r="U1401" s="18">
        <f>SUM(U1392:U1400)</f>
        <v>269.34873300000004</v>
      </c>
      <c r="V1401" s="25"/>
    </row>
    <row r="1402" spans="1:31" s="9" customFormat="1" x14ac:dyDescent="0.2">
      <c r="A1402" s="32">
        <v>2062</v>
      </c>
      <c r="B1402" s="19" t="s">
        <v>155</v>
      </c>
      <c r="C1402" s="11" t="s">
        <v>2223</v>
      </c>
      <c r="D1402" s="11" t="s">
        <v>2224</v>
      </c>
      <c r="E1402" s="12">
        <v>1439</v>
      </c>
      <c r="F1402" s="17" t="s">
        <v>1002</v>
      </c>
      <c r="G1402" s="14" t="s">
        <v>1590</v>
      </c>
      <c r="H1402" s="14" t="s">
        <v>300</v>
      </c>
      <c r="I1402" s="14" t="s">
        <v>44</v>
      </c>
      <c r="J1402" s="26" t="s">
        <v>2225</v>
      </c>
      <c r="K1402" s="16">
        <v>187</v>
      </c>
      <c r="L1402" s="17"/>
      <c r="M1402" s="17">
        <v>1</v>
      </c>
      <c r="N1402" s="17">
        <v>0</v>
      </c>
      <c r="O1402" s="17">
        <v>1</v>
      </c>
      <c r="P1402" s="17">
        <v>6</v>
      </c>
      <c r="Q1402" s="17">
        <v>3</v>
      </c>
      <c r="R1402" s="17"/>
      <c r="S1402" s="18">
        <v>4.8600000000000003</v>
      </c>
      <c r="T1402" s="18">
        <v>2.4300000000000002</v>
      </c>
      <c r="U1402" s="18">
        <v>11.809800000000001</v>
      </c>
      <c r="V1402" s="18">
        <v>2</v>
      </c>
      <c r="W1402" s="17"/>
      <c r="X1402" s="17"/>
      <c r="Y1402" s="17"/>
      <c r="Z1402" s="17"/>
      <c r="AA1402" s="17"/>
      <c r="AB1402" s="17">
        <v>1</v>
      </c>
      <c r="AC1402" s="17">
        <v>1</v>
      </c>
      <c r="AD1402" s="17"/>
      <c r="AE1402" s="17">
        <v>520</v>
      </c>
    </row>
    <row r="1403" spans="1:31" s="9" customFormat="1" x14ac:dyDescent="0.2">
      <c r="A1403" s="32">
        <v>2063</v>
      </c>
      <c r="B1403" s="19" t="s">
        <v>155</v>
      </c>
      <c r="C1403" s="19" t="s">
        <v>2223</v>
      </c>
      <c r="D1403" s="19" t="s">
        <v>2224</v>
      </c>
      <c r="E1403" s="20">
        <v>1439</v>
      </c>
      <c r="F1403" s="9" t="s">
        <v>213</v>
      </c>
      <c r="G1403" s="22" t="s">
        <v>1590</v>
      </c>
      <c r="H1403" s="22" t="s">
        <v>300</v>
      </c>
      <c r="I1403" s="22" t="s">
        <v>178</v>
      </c>
      <c r="J1403" s="28" t="s">
        <v>2226</v>
      </c>
      <c r="K1403" s="24">
        <v>187</v>
      </c>
      <c r="M1403" s="9">
        <v>1</v>
      </c>
      <c r="N1403" s="9">
        <v>1</v>
      </c>
      <c r="O1403" s="9">
        <v>1</v>
      </c>
      <c r="P1403" s="9">
        <v>6.5</v>
      </c>
      <c r="Q1403" s="9">
        <v>3</v>
      </c>
      <c r="S1403" s="25">
        <v>5.2650000000000006</v>
      </c>
      <c r="T1403" s="25">
        <v>2.4300000000000002</v>
      </c>
      <c r="U1403" s="25">
        <v>12.793950000000002</v>
      </c>
      <c r="V1403" s="25">
        <v>2.166666666666667</v>
      </c>
      <c r="Y1403" s="9" t="s">
        <v>39</v>
      </c>
      <c r="AB1403" s="9">
        <v>2</v>
      </c>
      <c r="AC1403" s="9" t="s">
        <v>40</v>
      </c>
      <c r="AE1403" s="9">
        <v>520</v>
      </c>
    </row>
    <row r="1404" spans="1:31" s="9" customFormat="1" x14ac:dyDescent="0.2">
      <c r="A1404" s="32">
        <v>2063</v>
      </c>
      <c r="B1404" s="19" t="s">
        <v>155</v>
      </c>
      <c r="C1404" s="19" t="s">
        <v>2223</v>
      </c>
      <c r="D1404" s="19" t="s">
        <v>2224</v>
      </c>
      <c r="E1404" s="20">
        <v>1439</v>
      </c>
      <c r="G1404" s="22"/>
      <c r="H1404" s="22"/>
      <c r="I1404" s="22"/>
      <c r="J1404" s="28"/>
      <c r="K1404" s="24"/>
      <c r="S1404" s="25"/>
      <c r="T1404" s="25"/>
      <c r="U1404" s="18">
        <f>SUM(U1402:U1403)</f>
        <v>24.603750000000005</v>
      </c>
      <c r="V1404" s="25"/>
    </row>
    <row r="1405" spans="1:31" s="9" customFormat="1" x14ac:dyDescent="0.2">
      <c r="A1405" s="32">
        <v>2066</v>
      </c>
      <c r="B1405" s="19" t="s">
        <v>155</v>
      </c>
      <c r="C1405" s="19" t="s">
        <v>2227</v>
      </c>
      <c r="D1405" s="19" t="s">
        <v>2228</v>
      </c>
      <c r="E1405" s="20">
        <v>1439</v>
      </c>
      <c r="F1405" s="9" t="s">
        <v>1002</v>
      </c>
      <c r="G1405" s="22" t="s">
        <v>1590</v>
      </c>
      <c r="H1405" s="22" t="s">
        <v>325</v>
      </c>
      <c r="I1405" s="22" t="s">
        <v>2192</v>
      </c>
      <c r="J1405" s="28" t="s">
        <v>2229</v>
      </c>
      <c r="K1405" s="24">
        <v>188</v>
      </c>
      <c r="L1405" s="9">
        <v>2</v>
      </c>
      <c r="M1405" s="9">
        <v>1</v>
      </c>
      <c r="N1405" s="9">
        <v>0</v>
      </c>
      <c r="O1405" s="9">
        <v>2</v>
      </c>
      <c r="P1405" s="9">
        <v>4</v>
      </c>
      <c r="Q1405" s="9">
        <v>3</v>
      </c>
      <c r="S1405" s="25">
        <v>3.24</v>
      </c>
      <c r="T1405" s="25">
        <v>2.4300000000000002</v>
      </c>
      <c r="U1405" s="25">
        <v>7.8732000000000006</v>
      </c>
      <c r="V1405" s="25">
        <v>1.3333333333333333</v>
      </c>
      <c r="AB1405" s="9">
        <v>2</v>
      </c>
      <c r="AC1405" s="9" t="s">
        <v>40</v>
      </c>
      <c r="AE1405" s="9">
        <v>500</v>
      </c>
    </row>
    <row r="1406" spans="1:31" s="9" customFormat="1" x14ac:dyDescent="0.2">
      <c r="A1406" s="32">
        <v>2066</v>
      </c>
      <c r="B1406" s="19" t="s">
        <v>155</v>
      </c>
      <c r="C1406" s="19" t="s">
        <v>2227</v>
      </c>
      <c r="D1406" s="19" t="s">
        <v>2228</v>
      </c>
      <c r="E1406" s="20">
        <v>1439</v>
      </c>
      <c r="G1406" s="22"/>
      <c r="H1406" s="22"/>
      <c r="I1406" s="22"/>
      <c r="J1406" s="28"/>
      <c r="K1406" s="24"/>
      <c r="S1406" s="25"/>
      <c r="T1406" s="25"/>
      <c r="U1406" s="18">
        <f>SUM(U1404:U1405)</f>
        <v>32.476950000000002</v>
      </c>
      <c r="V1406" s="25"/>
    </row>
    <row r="1407" spans="1:31" s="9" customFormat="1" x14ac:dyDescent="0.2">
      <c r="A1407" s="32">
        <v>2065</v>
      </c>
      <c r="B1407" s="19" t="s">
        <v>155</v>
      </c>
      <c r="C1407" s="11" t="s">
        <v>2194</v>
      </c>
      <c r="D1407" s="11" t="s">
        <v>2195</v>
      </c>
      <c r="E1407" s="12">
        <v>1439</v>
      </c>
      <c r="F1407" s="17" t="s">
        <v>1002</v>
      </c>
      <c r="G1407" s="14" t="s">
        <v>1590</v>
      </c>
      <c r="H1407" s="14" t="s">
        <v>344</v>
      </c>
      <c r="I1407" s="14" t="s">
        <v>2189</v>
      </c>
      <c r="J1407" s="26" t="s">
        <v>2196</v>
      </c>
      <c r="K1407" s="16">
        <v>188</v>
      </c>
      <c r="L1407" s="17">
        <v>1</v>
      </c>
      <c r="M1407" s="17">
        <v>1</v>
      </c>
      <c r="N1407" s="17">
        <v>0</v>
      </c>
      <c r="O1407" s="17">
        <v>1</v>
      </c>
      <c r="P1407" s="17">
        <v>4</v>
      </c>
      <c r="Q1407" s="17">
        <v>3</v>
      </c>
      <c r="R1407" s="17"/>
      <c r="S1407" s="18">
        <v>3.24</v>
      </c>
      <c r="T1407" s="18">
        <v>2.4300000000000002</v>
      </c>
      <c r="U1407" s="18">
        <v>7.8732000000000006</v>
      </c>
      <c r="V1407" s="18">
        <v>1.3333333333333333</v>
      </c>
      <c r="W1407" s="17"/>
      <c r="X1407" s="17"/>
      <c r="Y1407" s="17"/>
      <c r="Z1407" s="17"/>
      <c r="AA1407" s="17"/>
      <c r="AB1407" s="17">
        <v>1</v>
      </c>
      <c r="AC1407" s="17">
        <v>1</v>
      </c>
      <c r="AD1407" s="17"/>
      <c r="AE1407" s="17">
        <v>500</v>
      </c>
    </row>
    <row r="1408" spans="1:31" s="9" customFormat="1" x14ac:dyDescent="0.2">
      <c r="A1408" s="37">
        <v>4374</v>
      </c>
      <c r="B1408" s="26"/>
      <c r="C1408" s="26" t="s">
        <v>2230</v>
      </c>
      <c r="D1408" s="26" t="s">
        <v>2231</v>
      </c>
      <c r="E1408" s="27">
        <v>1492</v>
      </c>
      <c r="F1408" s="17" t="s">
        <v>2232</v>
      </c>
      <c r="G1408" s="14" t="s">
        <v>1018</v>
      </c>
      <c r="H1408" s="14" t="s">
        <v>2126</v>
      </c>
      <c r="I1408" s="14" t="s">
        <v>222</v>
      </c>
      <c r="J1408" s="26" t="s">
        <v>2233</v>
      </c>
      <c r="K1408" s="17">
        <v>582</v>
      </c>
      <c r="L1408" s="17"/>
      <c r="M1408" s="17" t="s">
        <v>40</v>
      </c>
      <c r="N1408" s="17">
        <v>0</v>
      </c>
      <c r="O1408" s="17"/>
      <c r="P1408" s="17">
        <v>8.5</v>
      </c>
      <c r="Q1408" s="17">
        <v>3.5</v>
      </c>
      <c r="R1408" s="17">
        <v>29.75</v>
      </c>
      <c r="S1408" s="17">
        <v>6.8849999999999998</v>
      </c>
      <c r="T1408" s="17">
        <v>2.835</v>
      </c>
      <c r="U1408" s="17">
        <v>19.518975000000001</v>
      </c>
      <c r="V1408" s="17">
        <v>2.4285714285714199</v>
      </c>
      <c r="W1408" s="17"/>
      <c r="X1408" s="17" t="s">
        <v>40</v>
      </c>
      <c r="Y1408" s="17"/>
      <c r="Z1408" s="17">
        <v>2583</v>
      </c>
      <c r="AA1408" s="17">
        <v>2748</v>
      </c>
      <c r="AB1408" s="17">
        <v>1</v>
      </c>
      <c r="AC1408" s="17">
        <v>1</v>
      </c>
      <c r="AD1408" s="17"/>
      <c r="AE1408" s="17"/>
    </row>
    <row r="1409" spans="1:31" s="9" customFormat="1" x14ac:dyDescent="0.2">
      <c r="A1409" s="37">
        <v>4375</v>
      </c>
      <c r="B1409" s="28"/>
      <c r="C1409" s="28" t="s">
        <v>2230</v>
      </c>
      <c r="D1409" s="28" t="s">
        <v>2231</v>
      </c>
      <c r="E1409" s="29">
        <v>1492</v>
      </c>
      <c r="F1409" s="9" t="s">
        <v>346</v>
      </c>
      <c r="G1409" s="22" t="s">
        <v>1018</v>
      </c>
      <c r="H1409" s="22" t="s">
        <v>2126</v>
      </c>
      <c r="I1409" s="22" t="s">
        <v>288</v>
      </c>
      <c r="J1409" s="28" t="s">
        <v>2234</v>
      </c>
      <c r="K1409" s="9">
        <v>582</v>
      </c>
      <c r="M1409" s="9" t="s">
        <v>40</v>
      </c>
      <c r="N1409" s="9">
        <v>1</v>
      </c>
      <c r="P1409" s="9">
        <v>8.5</v>
      </c>
      <c r="Q1409" s="9">
        <v>3.5</v>
      </c>
      <c r="R1409" s="9">
        <v>29.75</v>
      </c>
      <c r="S1409" s="9">
        <v>6.8849999999999998</v>
      </c>
      <c r="T1409" s="9">
        <v>2.835</v>
      </c>
      <c r="U1409" s="9">
        <v>19.518975000000001</v>
      </c>
      <c r="V1409" s="9">
        <v>2.4285714285714199</v>
      </c>
      <c r="X1409" s="9" t="s">
        <v>53</v>
      </c>
      <c r="Z1409" s="9">
        <v>2583</v>
      </c>
      <c r="AA1409" s="9">
        <v>2748</v>
      </c>
      <c r="AB1409" s="9">
        <v>2</v>
      </c>
      <c r="AC1409" s="9" t="s">
        <v>40</v>
      </c>
    </row>
    <row r="1410" spans="1:31" s="9" customFormat="1" x14ac:dyDescent="0.2">
      <c r="A1410" s="37">
        <v>4376</v>
      </c>
      <c r="B1410" s="28"/>
      <c r="C1410" s="28" t="s">
        <v>2230</v>
      </c>
      <c r="D1410" s="28" t="s">
        <v>2231</v>
      </c>
      <c r="E1410" s="29">
        <v>1492</v>
      </c>
      <c r="F1410" s="9" t="s">
        <v>346</v>
      </c>
      <c r="G1410" s="22" t="s">
        <v>1018</v>
      </c>
      <c r="H1410" s="22" t="s">
        <v>2126</v>
      </c>
      <c r="I1410" s="22" t="s">
        <v>181</v>
      </c>
      <c r="J1410" s="28" t="s">
        <v>2235</v>
      </c>
      <c r="K1410" s="9">
        <v>582</v>
      </c>
      <c r="M1410" s="9" t="s">
        <v>40</v>
      </c>
      <c r="N1410" s="9">
        <v>2</v>
      </c>
      <c r="P1410" s="9">
        <v>8.5</v>
      </c>
      <c r="Q1410" s="9">
        <v>3.5</v>
      </c>
      <c r="R1410" s="9">
        <v>29.75</v>
      </c>
      <c r="S1410" s="9">
        <v>6.8849999999999998</v>
      </c>
      <c r="T1410" s="9">
        <v>2.835</v>
      </c>
      <c r="U1410" s="9">
        <v>19.518975000000001</v>
      </c>
      <c r="V1410" s="9">
        <v>2.4285714285714199</v>
      </c>
      <c r="X1410" s="9" t="s">
        <v>53</v>
      </c>
      <c r="Z1410" s="9">
        <v>2583</v>
      </c>
      <c r="AA1410" s="9">
        <v>2748</v>
      </c>
      <c r="AB1410" s="9">
        <v>3</v>
      </c>
      <c r="AC1410" s="9" t="s">
        <v>40</v>
      </c>
    </row>
    <row r="1411" spans="1:31" s="9" customFormat="1" x14ac:dyDescent="0.2">
      <c r="A1411" s="37">
        <v>4377</v>
      </c>
      <c r="B1411" s="28"/>
      <c r="C1411" s="28" t="s">
        <v>2230</v>
      </c>
      <c r="D1411" s="28" t="s">
        <v>2231</v>
      </c>
      <c r="E1411" s="29">
        <v>1492</v>
      </c>
      <c r="F1411" s="9" t="s">
        <v>346</v>
      </c>
      <c r="G1411" s="22" t="s">
        <v>1018</v>
      </c>
      <c r="H1411" s="22" t="s">
        <v>2126</v>
      </c>
      <c r="I1411" s="22" t="s">
        <v>230</v>
      </c>
      <c r="J1411" s="28" t="s">
        <v>2236</v>
      </c>
      <c r="K1411" s="9">
        <v>582</v>
      </c>
      <c r="M1411" s="9" t="s">
        <v>40</v>
      </c>
      <c r="N1411" s="9">
        <v>3</v>
      </c>
      <c r="P1411" s="9">
        <v>8.5</v>
      </c>
      <c r="Q1411" s="9">
        <v>3.5</v>
      </c>
      <c r="R1411" s="9">
        <v>29.75</v>
      </c>
      <c r="S1411" s="9">
        <v>6.8849999999999998</v>
      </c>
      <c r="T1411" s="9">
        <v>2.835</v>
      </c>
      <c r="U1411" s="9">
        <v>19.518975000000001</v>
      </c>
      <c r="V1411" s="9">
        <v>2.4285714285714199</v>
      </c>
      <c r="X1411" s="9" t="s">
        <v>53</v>
      </c>
      <c r="Z1411" s="9">
        <v>2583</v>
      </c>
      <c r="AA1411" s="9">
        <v>2748</v>
      </c>
      <c r="AB1411" s="9">
        <v>4</v>
      </c>
      <c r="AC1411" s="9" t="s">
        <v>40</v>
      </c>
    </row>
    <row r="1412" spans="1:31" s="9" customFormat="1" x14ac:dyDescent="0.2">
      <c r="A1412" s="37">
        <v>4377</v>
      </c>
      <c r="B1412" s="28"/>
      <c r="C1412" s="28" t="s">
        <v>2230</v>
      </c>
      <c r="D1412" s="28" t="s">
        <v>2231</v>
      </c>
      <c r="E1412" s="29">
        <v>1492</v>
      </c>
      <c r="G1412" s="22"/>
      <c r="H1412" s="22"/>
      <c r="I1412" s="22"/>
      <c r="J1412" s="28"/>
      <c r="U1412" s="9">
        <f>SUM(U1408:U1411)</f>
        <v>78.075900000000004</v>
      </c>
    </row>
    <row r="1413" spans="1:31" s="9" customFormat="1" x14ac:dyDescent="0.2">
      <c r="A1413" s="32">
        <v>2121</v>
      </c>
      <c r="B1413" s="11" t="s">
        <v>30</v>
      </c>
      <c r="C1413" s="11" t="s">
        <v>2237</v>
      </c>
      <c r="D1413" s="11" t="s">
        <v>2238</v>
      </c>
      <c r="E1413" s="12">
        <v>1439</v>
      </c>
      <c r="F1413" s="17" t="s">
        <v>210</v>
      </c>
      <c r="G1413" s="14" t="s">
        <v>1590</v>
      </c>
      <c r="H1413" s="14" t="s">
        <v>769</v>
      </c>
      <c r="I1413" s="14" t="s">
        <v>222</v>
      </c>
      <c r="J1413" s="26" t="s">
        <v>2239</v>
      </c>
      <c r="K1413" s="16">
        <v>197</v>
      </c>
      <c r="L1413" s="17"/>
      <c r="M1413" s="17">
        <v>1</v>
      </c>
      <c r="N1413" s="17">
        <v>0</v>
      </c>
      <c r="O1413" s="17">
        <v>1</v>
      </c>
      <c r="P1413" s="17">
        <v>6</v>
      </c>
      <c r="Q1413" s="17">
        <v>5</v>
      </c>
      <c r="R1413" s="17"/>
      <c r="S1413" s="18">
        <v>4.8600000000000003</v>
      </c>
      <c r="T1413" s="18">
        <v>4.0500000000000007</v>
      </c>
      <c r="U1413" s="18">
        <v>19.683000000000003</v>
      </c>
      <c r="V1413" s="18">
        <v>1.2</v>
      </c>
      <c r="W1413" s="17"/>
      <c r="X1413" s="17"/>
      <c r="Y1413" s="17" t="s">
        <v>2240</v>
      </c>
      <c r="Z1413" s="17"/>
      <c r="AA1413" s="17"/>
      <c r="AB1413" s="17">
        <v>1</v>
      </c>
      <c r="AC1413" s="17">
        <v>1</v>
      </c>
      <c r="AD1413" s="17"/>
      <c r="AE1413" s="17">
        <v>1100</v>
      </c>
    </row>
    <row r="1414" spans="1:31" s="9" customFormat="1" x14ac:dyDescent="0.2">
      <c r="A1414" s="32">
        <v>2122</v>
      </c>
      <c r="B1414" s="19" t="s">
        <v>30</v>
      </c>
      <c r="C1414" s="19" t="s">
        <v>2237</v>
      </c>
      <c r="D1414" s="19" t="s">
        <v>2238</v>
      </c>
      <c r="E1414" s="20">
        <v>1439</v>
      </c>
      <c r="F1414" s="9" t="s">
        <v>468</v>
      </c>
      <c r="G1414" s="22" t="s">
        <v>1590</v>
      </c>
      <c r="H1414" s="22" t="s">
        <v>769</v>
      </c>
      <c r="I1414" s="22" t="s">
        <v>288</v>
      </c>
      <c r="J1414" s="28" t="s">
        <v>2241</v>
      </c>
      <c r="K1414" s="24">
        <v>197</v>
      </c>
      <c r="M1414" s="9">
        <v>1</v>
      </c>
      <c r="N1414" s="9">
        <v>1</v>
      </c>
      <c r="O1414" s="9">
        <v>1</v>
      </c>
      <c r="P1414" s="9">
        <v>6.5</v>
      </c>
      <c r="Q1414" s="9">
        <v>5.75</v>
      </c>
      <c r="S1414" s="25">
        <v>5.2650000000000006</v>
      </c>
      <c r="T1414" s="25">
        <v>4.6575000000000006</v>
      </c>
      <c r="U1414" s="25">
        <v>24.521737500000008</v>
      </c>
      <c r="V1414" s="25">
        <v>1.1304347826086956</v>
      </c>
      <c r="Y1414" s="9" t="s">
        <v>39</v>
      </c>
      <c r="AB1414" s="9">
        <v>2</v>
      </c>
      <c r="AC1414" s="9" t="s">
        <v>40</v>
      </c>
      <c r="AE1414" s="9">
        <v>1100</v>
      </c>
    </row>
    <row r="1415" spans="1:31" s="9" customFormat="1" x14ac:dyDescent="0.2">
      <c r="A1415" s="32">
        <v>2123</v>
      </c>
      <c r="B1415" s="19" t="s">
        <v>30</v>
      </c>
      <c r="C1415" s="19" t="s">
        <v>2237</v>
      </c>
      <c r="D1415" s="19" t="s">
        <v>2238</v>
      </c>
      <c r="E1415" s="20">
        <v>1439</v>
      </c>
      <c r="F1415" s="9" t="s">
        <v>468</v>
      </c>
      <c r="G1415" s="22" t="s">
        <v>1590</v>
      </c>
      <c r="H1415" s="22" t="s">
        <v>769</v>
      </c>
      <c r="I1415" s="22" t="s">
        <v>181</v>
      </c>
      <c r="J1415" s="28" t="s">
        <v>2242</v>
      </c>
      <c r="K1415" s="24">
        <v>197</v>
      </c>
      <c r="M1415" s="9">
        <v>1</v>
      </c>
      <c r="N1415" s="9">
        <v>2</v>
      </c>
      <c r="O1415" s="9">
        <v>1</v>
      </c>
      <c r="P1415" s="9">
        <v>6.5</v>
      </c>
      <c r="Q1415" s="9">
        <v>5.75</v>
      </c>
      <c r="S1415" s="25">
        <v>5.2650000000000006</v>
      </c>
      <c r="T1415" s="25">
        <v>4.6575000000000006</v>
      </c>
      <c r="U1415" s="25">
        <v>24.521737500000008</v>
      </c>
      <c r="V1415" s="25">
        <v>1.1304347826086956</v>
      </c>
      <c r="Y1415" s="9" t="s">
        <v>39</v>
      </c>
      <c r="AB1415" s="9">
        <v>3</v>
      </c>
      <c r="AC1415" s="9" t="s">
        <v>40</v>
      </c>
      <c r="AE1415" s="9">
        <v>1100</v>
      </c>
    </row>
    <row r="1416" spans="1:31" s="9" customFormat="1" x14ac:dyDescent="0.2">
      <c r="A1416" s="32">
        <v>2123</v>
      </c>
      <c r="B1416" s="19" t="s">
        <v>30</v>
      </c>
      <c r="C1416" s="19" t="s">
        <v>2237</v>
      </c>
      <c r="D1416" s="19" t="s">
        <v>2238</v>
      </c>
      <c r="E1416" s="20">
        <v>1439</v>
      </c>
      <c r="G1416" s="22"/>
      <c r="H1416" s="22" t="s">
        <v>769</v>
      </c>
      <c r="I1416" s="22"/>
      <c r="J1416" s="28"/>
      <c r="K1416" s="24"/>
      <c r="S1416" s="25"/>
      <c r="T1416" s="25"/>
      <c r="U1416" s="18">
        <f>SUM(U1413:U1415)</f>
        <v>68.726475000000022</v>
      </c>
      <c r="V1416" s="25"/>
    </row>
    <row r="1417" spans="1:31" s="9" customFormat="1" x14ac:dyDescent="0.2">
      <c r="A1417" s="37">
        <v>4391</v>
      </c>
      <c r="B1417" s="26"/>
      <c r="C1417" s="26" t="s">
        <v>2243</v>
      </c>
      <c r="D1417" s="26" t="s">
        <v>2244</v>
      </c>
      <c r="E1417" s="27">
        <v>1492</v>
      </c>
      <c r="F1417" s="17" t="s">
        <v>2245</v>
      </c>
      <c r="G1417" s="14" t="s">
        <v>1018</v>
      </c>
      <c r="H1417" s="14" t="s">
        <v>2246</v>
      </c>
      <c r="I1417" s="14" t="s">
        <v>222</v>
      </c>
      <c r="J1417" s="26" t="s">
        <v>2247</v>
      </c>
      <c r="K1417" s="17">
        <v>585</v>
      </c>
      <c r="L1417" s="17"/>
      <c r="M1417" s="17" t="s">
        <v>40</v>
      </c>
      <c r="N1417" s="17">
        <v>0</v>
      </c>
      <c r="O1417" s="17"/>
      <c r="P1417" s="17">
        <v>5.5</v>
      </c>
      <c r="Q1417" s="17">
        <v>5</v>
      </c>
      <c r="R1417" s="17">
        <v>27.5</v>
      </c>
      <c r="S1417" s="17">
        <v>4.4550000000000001</v>
      </c>
      <c r="T1417" s="17">
        <v>4.05</v>
      </c>
      <c r="U1417" s="17">
        <v>18.042750000000002</v>
      </c>
      <c r="V1417" s="17">
        <v>1.1000000000000001</v>
      </c>
      <c r="W1417" s="17"/>
      <c r="X1417" s="17" t="s">
        <v>40</v>
      </c>
      <c r="Y1417" s="17"/>
      <c r="Z1417" s="17">
        <v>2572</v>
      </c>
      <c r="AA1417" s="17">
        <v>2736</v>
      </c>
      <c r="AB1417" s="17">
        <v>1</v>
      </c>
      <c r="AC1417" s="17">
        <v>1</v>
      </c>
      <c r="AD1417" s="17"/>
      <c r="AE1417" s="17"/>
    </row>
    <row r="1418" spans="1:31" s="9" customFormat="1" x14ac:dyDescent="0.2">
      <c r="A1418" s="37">
        <v>4392</v>
      </c>
      <c r="B1418" s="28"/>
      <c r="C1418" s="28" t="s">
        <v>2243</v>
      </c>
      <c r="D1418" s="28" t="s">
        <v>2244</v>
      </c>
      <c r="E1418" s="29">
        <v>1492</v>
      </c>
      <c r="F1418" s="9" t="s">
        <v>2248</v>
      </c>
      <c r="G1418" s="22" t="s">
        <v>1018</v>
      </c>
      <c r="H1418" s="22" t="s">
        <v>2246</v>
      </c>
      <c r="I1418" s="22" t="s">
        <v>288</v>
      </c>
      <c r="J1418" s="28" t="s">
        <v>2249</v>
      </c>
      <c r="K1418" s="9">
        <v>585</v>
      </c>
      <c r="M1418" s="9" t="s">
        <v>40</v>
      </c>
      <c r="N1418" s="9">
        <v>-1</v>
      </c>
      <c r="P1418" s="9">
        <v>5.5</v>
      </c>
      <c r="Q1418" s="9">
        <v>5</v>
      </c>
      <c r="R1418" s="9">
        <v>27.5</v>
      </c>
      <c r="S1418" s="9">
        <v>4.4550000000000001</v>
      </c>
      <c r="T1418" s="9">
        <v>4.05</v>
      </c>
      <c r="U1418" s="9">
        <v>18.042750000000002</v>
      </c>
      <c r="V1418" s="9">
        <v>1.1000000000000001</v>
      </c>
      <c r="X1418" s="9" t="s">
        <v>2250</v>
      </c>
      <c r="Z1418" s="9">
        <v>2572</v>
      </c>
      <c r="AA1418" s="9">
        <v>2736</v>
      </c>
      <c r="AB1418" s="9">
        <v>2</v>
      </c>
      <c r="AC1418" s="9" t="s">
        <v>40</v>
      </c>
    </row>
    <row r="1419" spans="1:31" s="9" customFormat="1" x14ac:dyDescent="0.2">
      <c r="A1419" s="37">
        <v>4393</v>
      </c>
      <c r="B1419" s="28"/>
      <c r="C1419" s="28" t="s">
        <v>2243</v>
      </c>
      <c r="D1419" s="28" t="s">
        <v>2244</v>
      </c>
      <c r="E1419" s="29">
        <v>1492</v>
      </c>
      <c r="F1419" s="9" t="s">
        <v>346</v>
      </c>
      <c r="G1419" s="22" t="s">
        <v>1018</v>
      </c>
      <c r="H1419" s="22" t="s">
        <v>2246</v>
      </c>
      <c r="I1419" s="22" t="s">
        <v>181</v>
      </c>
      <c r="J1419" s="28" t="s">
        <v>2251</v>
      </c>
      <c r="K1419" s="9">
        <v>585</v>
      </c>
      <c r="M1419" s="9" t="s">
        <v>40</v>
      </c>
      <c r="N1419" s="9">
        <v>1</v>
      </c>
      <c r="P1419" s="9">
        <v>6.5</v>
      </c>
      <c r="Q1419" s="9">
        <v>5</v>
      </c>
      <c r="R1419" s="9">
        <v>32.5</v>
      </c>
      <c r="S1419" s="9">
        <v>5.2649999999999997</v>
      </c>
      <c r="T1419" s="9">
        <v>4.05</v>
      </c>
      <c r="U1419" s="9">
        <v>21.323250000000002</v>
      </c>
      <c r="V1419" s="9">
        <v>1.3</v>
      </c>
      <c r="X1419" s="9" t="s">
        <v>53</v>
      </c>
      <c r="Z1419" s="9">
        <v>2572</v>
      </c>
      <c r="AA1419" s="9">
        <v>2736</v>
      </c>
      <c r="AB1419" s="9">
        <v>3</v>
      </c>
      <c r="AC1419" s="9" t="s">
        <v>40</v>
      </c>
    </row>
    <row r="1420" spans="1:31" s="9" customFormat="1" x14ac:dyDescent="0.2">
      <c r="A1420" s="37">
        <v>4394</v>
      </c>
      <c r="B1420" s="28"/>
      <c r="C1420" s="28" t="s">
        <v>2243</v>
      </c>
      <c r="D1420" s="28" t="s">
        <v>2244</v>
      </c>
      <c r="E1420" s="29">
        <v>1492</v>
      </c>
      <c r="F1420" s="9" t="s">
        <v>346</v>
      </c>
      <c r="G1420" s="22" t="s">
        <v>1018</v>
      </c>
      <c r="H1420" s="22" t="s">
        <v>2246</v>
      </c>
      <c r="I1420" s="22" t="s">
        <v>230</v>
      </c>
      <c r="J1420" s="28" t="s">
        <v>2252</v>
      </c>
      <c r="K1420" s="9">
        <v>585</v>
      </c>
      <c r="M1420" s="9" t="s">
        <v>40</v>
      </c>
      <c r="N1420" s="9">
        <v>2</v>
      </c>
      <c r="P1420" s="9">
        <v>6.5</v>
      </c>
      <c r="Q1420" s="9">
        <v>5</v>
      </c>
      <c r="R1420" s="9">
        <v>32.5</v>
      </c>
      <c r="S1420" s="9">
        <v>5.2649999999999997</v>
      </c>
      <c r="T1420" s="9">
        <v>4.05</v>
      </c>
      <c r="U1420" s="9">
        <v>21.323250000000002</v>
      </c>
      <c r="V1420" s="9">
        <v>1.3</v>
      </c>
      <c r="X1420" s="9" t="s">
        <v>53</v>
      </c>
      <c r="Z1420" s="9">
        <v>2572</v>
      </c>
      <c r="AA1420" s="9">
        <v>2736</v>
      </c>
      <c r="AB1420" s="9">
        <v>4</v>
      </c>
      <c r="AC1420" s="9" t="s">
        <v>40</v>
      </c>
    </row>
    <row r="1421" spans="1:31" s="9" customFormat="1" x14ac:dyDescent="0.2">
      <c r="A1421" s="37">
        <v>4395</v>
      </c>
      <c r="B1421" s="28"/>
      <c r="C1421" s="28" t="s">
        <v>2243</v>
      </c>
      <c r="D1421" s="28" t="s">
        <v>2244</v>
      </c>
      <c r="E1421" s="29">
        <v>1492</v>
      </c>
      <c r="F1421" s="9" t="s">
        <v>346</v>
      </c>
      <c r="G1421" s="22" t="s">
        <v>1018</v>
      </c>
      <c r="H1421" s="22" t="s">
        <v>2246</v>
      </c>
      <c r="I1421" s="22" t="s">
        <v>293</v>
      </c>
      <c r="J1421" s="28" t="s">
        <v>2253</v>
      </c>
      <c r="K1421" s="9">
        <v>585</v>
      </c>
      <c r="M1421" s="9" t="s">
        <v>40</v>
      </c>
      <c r="N1421" s="9">
        <v>3</v>
      </c>
      <c r="P1421" s="9">
        <v>6.5</v>
      </c>
      <c r="Q1421" s="9">
        <v>5</v>
      </c>
      <c r="R1421" s="9">
        <v>32.5</v>
      </c>
      <c r="S1421" s="9">
        <v>5.2649999999999997</v>
      </c>
      <c r="T1421" s="9">
        <v>4.05</v>
      </c>
      <c r="U1421" s="9">
        <v>21.323250000000002</v>
      </c>
      <c r="V1421" s="9">
        <v>1.3</v>
      </c>
      <c r="X1421" s="9" t="s">
        <v>53</v>
      </c>
      <c r="Z1421" s="9">
        <v>2572</v>
      </c>
      <c r="AA1421" s="9">
        <v>2736</v>
      </c>
      <c r="AB1421" s="9">
        <v>5</v>
      </c>
      <c r="AC1421" s="9" t="s">
        <v>40</v>
      </c>
    </row>
    <row r="1422" spans="1:31" s="9" customFormat="1" x14ac:dyDescent="0.2">
      <c r="A1422" s="37"/>
      <c r="B1422" s="28"/>
      <c r="C1422" s="28"/>
      <c r="D1422" s="28"/>
      <c r="E1422" s="29"/>
      <c r="G1422" s="22"/>
      <c r="H1422" s="22"/>
      <c r="I1422" s="22"/>
      <c r="J1422" s="28"/>
      <c r="U1422" s="9">
        <f>SUM(U1417:U1421)</f>
        <v>100.05525</v>
      </c>
    </row>
    <row r="1423" spans="1:31" s="9" customFormat="1" x14ac:dyDescent="0.2">
      <c r="A1423" s="32">
        <v>2139</v>
      </c>
      <c r="B1423" s="11" t="s">
        <v>30</v>
      </c>
      <c r="C1423" s="11" t="s">
        <v>2254</v>
      </c>
      <c r="D1423" s="11" t="s">
        <v>2255</v>
      </c>
      <c r="E1423" s="12">
        <v>1439</v>
      </c>
      <c r="F1423" s="17" t="s">
        <v>210</v>
      </c>
      <c r="G1423" s="14" t="s">
        <v>1590</v>
      </c>
      <c r="H1423" s="14" t="s">
        <v>2246</v>
      </c>
      <c r="I1423" s="14" t="s">
        <v>797</v>
      </c>
      <c r="J1423" s="26" t="s">
        <v>2256</v>
      </c>
      <c r="K1423" s="16">
        <v>201</v>
      </c>
      <c r="L1423" s="17"/>
      <c r="M1423" s="17">
        <v>1</v>
      </c>
      <c r="N1423" s="17">
        <v>0</v>
      </c>
      <c r="O1423" s="17">
        <v>1</v>
      </c>
      <c r="P1423" s="17">
        <v>6</v>
      </c>
      <c r="Q1423" s="17">
        <v>4.5</v>
      </c>
      <c r="R1423" s="17"/>
      <c r="S1423" s="18">
        <v>4.8600000000000003</v>
      </c>
      <c r="T1423" s="18">
        <v>3.6450000000000005</v>
      </c>
      <c r="U1423" s="18">
        <v>17.714700000000004</v>
      </c>
      <c r="V1423" s="18">
        <v>1.3333333333333333</v>
      </c>
      <c r="W1423" s="17"/>
      <c r="X1423" s="17"/>
      <c r="Y1423" s="17" t="s">
        <v>93</v>
      </c>
      <c r="Z1423" s="17"/>
      <c r="AA1423" s="17"/>
      <c r="AB1423" s="17">
        <v>1</v>
      </c>
      <c r="AC1423" s="17">
        <v>1</v>
      </c>
      <c r="AD1423" s="17"/>
      <c r="AE1423" s="17">
        <v>1500</v>
      </c>
    </row>
    <row r="1424" spans="1:31" s="9" customFormat="1" x14ac:dyDescent="0.2">
      <c r="A1424" s="32">
        <v>2140</v>
      </c>
      <c r="B1424" s="19" t="s">
        <v>30</v>
      </c>
      <c r="C1424" s="19" t="s">
        <v>2254</v>
      </c>
      <c r="D1424" s="19" t="s">
        <v>2255</v>
      </c>
      <c r="E1424" s="20">
        <v>1439</v>
      </c>
      <c r="F1424" s="9" t="s">
        <v>884</v>
      </c>
      <c r="G1424" s="22" t="s">
        <v>1590</v>
      </c>
      <c r="H1424" s="22" t="s">
        <v>2246</v>
      </c>
      <c r="I1424" s="22" t="s">
        <v>801</v>
      </c>
      <c r="J1424" s="28" t="s">
        <v>2257</v>
      </c>
      <c r="K1424" s="24">
        <v>201</v>
      </c>
      <c r="M1424" s="9">
        <v>1</v>
      </c>
      <c r="N1424" s="9">
        <v>-1</v>
      </c>
      <c r="O1424" s="9">
        <v>1</v>
      </c>
      <c r="P1424" s="9">
        <v>0</v>
      </c>
      <c r="Q1424" s="9">
        <v>4.5</v>
      </c>
      <c r="S1424" s="25">
        <v>0</v>
      </c>
      <c r="T1424" s="25">
        <v>3.6450000000000005</v>
      </c>
      <c r="U1424" s="25">
        <v>0</v>
      </c>
      <c r="V1424" s="25">
        <v>0</v>
      </c>
      <c r="Y1424" s="9" t="s">
        <v>401</v>
      </c>
      <c r="AB1424" s="9">
        <v>2</v>
      </c>
      <c r="AC1424" s="9" t="s">
        <v>40</v>
      </c>
      <c r="AE1424" s="9">
        <v>1500</v>
      </c>
    </row>
    <row r="1425" spans="1:31" s="9" customFormat="1" x14ac:dyDescent="0.2">
      <c r="A1425" s="32">
        <v>2141</v>
      </c>
      <c r="B1425" s="19" t="s">
        <v>30</v>
      </c>
      <c r="C1425" s="19" t="s">
        <v>2254</v>
      </c>
      <c r="D1425" s="19" t="s">
        <v>2255</v>
      </c>
      <c r="E1425" s="20">
        <v>1439</v>
      </c>
      <c r="F1425" s="9" t="s">
        <v>468</v>
      </c>
      <c r="G1425" s="22" t="s">
        <v>1590</v>
      </c>
      <c r="H1425" s="22" t="s">
        <v>2246</v>
      </c>
      <c r="I1425" s="22" t="s">
        <v>1157</v>
      </c>
      <c r="J1425" s="28" t="s">
        <v>2258</v>
      </c>
      <c r="K1425" s="24">
        <v>201</v>
      </c>
      <c r="M1425" s="9">
        <v>1</v>
      </c>
      <c r="N1425" s="9">
        <v>1</v>
      </c>
      <c r="O1425" s="9">
        <v>1</v>
      </c>
      <c r="P1425" s="9">
        <v>6</v>
      </c>
      <c r="Q1425" s="9">
        <v>6</v>
      </c>
      <c r="S1425" s="25">
        <v>4.8600000000000003</v>
      </c>
      <c r="T1425" s="25">
        <v>4.8600000000000003</v>
      </c>
      <c r="U1425" s="25">
        <v>23.619600000000002</v>
      </c>
      <c r="V1425" s="25">
        <v>1</v>
      </c>
      <c r="Y1425" s="9" t="s">
        <v>39</v>
      </c>
      <c r="AB1425" s="9">
        <v>3</v>
      </c>
      <c r="AC1425" s="9" t="s">
        <v>40</v>
      </c>
      <c r="AE1425" s="9">
        <v>1500</v>
      </c>
    </row>
    <row r="1426" spans="1:31" s="9" customFormat="1" x14ac:dyDescent="0.2">
      <c r="A1426" s="32">
        <v>2142</v>
      </c>
      <c r="B1426" s="19" t="s">
        <v>30</v>
      </c>
      <c r="C1426" s="19" t="s">
        <v>2254</v>
      </c>
      <c r="D1426" s="19" t="s">
        <v>2255</v>
      </c>
      <c r="E1426" s="20">
        <v>1439</v>
      </c>
      <c r="F1426" s="9" t="s">
        <v>468</v>
      </c>
      <c r="G1426" s="22" t="s">
        <v>1590</v>
      </c>
      <c r="H1426" s="22" t="s">
        <v>2246</v>
      </c>
      <c r="I1426" s="22" t="s">
        <v>2259</v>
      </c>
      <c r="J1426" s="28" t="s">
        <v>2260</v>
      </c>
      <c r="K1426" s="24">
        <v>201</v>
      </c>
      <c r="M1426" s="9">
        <v>1</v>
      </c>
      <c r="N1426" s="9">
        <v>2</v>
      </c>
      <c r="O1426" s="9">
        <v>1</v>
      </c>
      <c r="P1426" s="9">
        <v>6</v>
      </c>
      <c r="Q1426" s="9">
        <v>6</v>
      </c>
      <c r="S1426" s="25">
        <v>4.8600000000000003</v>
      </c>
      <c r="T1426" s="25">
        <v>4.8600000000000003</v>
      </c>
      <c r="U1426" s="25">
        <v>23.619600000000002</v>
      </c>
      <c r="V1426" s="25">
        <v>1</v>
      </c>
      <c r="Y1426" s="9" t="s">
        <v>39</v>
      </c>
      <c r="AB1426" s="9">
        <v>4</v>
      </c>
      <c r="AC1426" s="9" t="s">
        <v>40</v>
      </c>
      <c r="AE1426" s="9">
        <v>1500</v>
      </c>
    </row>
    <row r="1427" spans="1:31" s="9" customFormat="1" x14ac:dyDescent="0.2">
      <c r="A1427" s="32">
        <v>2143</v>
      </c>
      <c r="B1427" s="19" t="s">
        <v>30</v>
      </c>
      <c r="C1427" s="19" t="s">
        <v>2254</v>
      </c>
      <c r="D1427" s="19" t="s">
        <v>2255</v>
      </c>
      <c r="E1427" s="20">
        <v>1439</v>
      </c>
      <c r="F1427" s="9" t="s">
        <v>468</v>
      </c>
      <c r="G1427" s="22" t="s">
        <v>1590</v>
      </c>
      <c r="H1427" s="22" t="s">
        <v>2246</v>
      </c>
      <c r="I1427" s="22" t="s">
        <v>2261</v>
      </c>
      <c r="J1427" s="28" t="s">
        <v>2262</v>
      </c>
      <c r="K1427" s="24">
        <v>201</v>
      </c>
      <c r="M1427" s="9">
        <v>1</v>
      </c>
      <c r="N1427" s="9">
        <v>3</v>
      </c>
      <c r="O1427" s="9">
        <v>1</v>
      </c>
      <c r="P1427" s="9">
        <v>6</v>
      </c>
      <c r="Q1427" s="9">
        <v>6</v>
      </c>
      <c r="S1427" s="25">
        <v>4.8600000000000003</v>
      </c>
      <c r="T1427" s="25">
        <v>4.8600000000000003</v>
      </c>
      <c r="U1427" s="25">
        <v>23.619600000000002</v>
      </c>
      <c r="V1427" s="25">
        <v>1</v>
      </c>
      <c r="Y1427" s="9" t="s">
        <v>39</v>
      </c>
      <c r="AB1427" s="9">
        <v>5</v>
      </c>
      <c r="AC1427" s="9" t="s">
        <v>40</v>
      </c>
      <c r="AE1427" s="9">
        <v>1500</v>
      </c>
    </row>
    <row r="1428" spans="1:31" s="9" customFormat="1" x14ac:dyDescent="0.2">
      <c r="A1428" s="32">
        <v>2143</v>
      </c>
      <c r="B1428" s="19" t="s">
        <v>30</v>
      </c>
      <c r="C1428" s="19" t="s">
        <v>2254</v>
      </c>
      <c r="D1428" s="19" t="s">
        <v>2255</v>
      </c>
      <c r="E1428" s="20">
        <v>1439</v>
      </c>
      <c r="G1428" s="22"/>
      <c r="H1428" s="22"/>
      <c r="I1428" s="22"/>
      <c r="J1428" s="28"/>
      <c r="K1428" s="24"/>
      <c r="S1428" s="25"/>
      <c r="T1428" s="25"/>
      <c r="U1428" s="18">
        <f>SUM(U1423:U1427)</f>
        <v>88.57350000000001</v>
      </c>
      <c r="V1428" s="25"/>
    </row>
    <row r="1429" spans="1:31" s="9" customFormat="1" x14ac:dyDescent="0.2">
      <c r="A1429" s="32">
        <v>2130</v>
      </c>
      <c r="B1429" s="11" t="s">
        <v>30</v>
      </c>
      <c r="C1429" s="11" t="s">
        <v>2263</v>
      </c>
      <c r="D1429" s="11" t="s">
        <v>2264</v>
      </c>
      <c r="E1429" s="12">
        <v>1439</v>
      </c>
      <c r="F1429" s="17" t="s">
        <v>210</v>
      </c>
      <c r="G1429" s="14" t="s">
        <v>1590</v>
      </c>
      <c r="H1429" s="14" t="s">
        <v>2265</v>
      </c>
      <c r="I1429" s="14" t="s">
        <v>44</v>
      </c>
      <c r="J1429" s="26" t="s">
        <v>2266</v>
      </c>
      <c r="K1429" s="16">
        <v>199</v>
      </c>
      <c r="L1429" s="17"/>
      <c r="M1429" s="17">
        <v>1</v>
      </c>
      <c r="N1429" s="17">
        <v>0</v>
      </c>
      <c r="O1429" s="17">
        <v>1</v>
      </c>
      <c r="P1429" s="17">
        <v>5</v>
      </c>
      <c r="Q1429" s="17">
        <v>3.33</v>
      </c>
      <c r="R1429" s="17"/>
      <c r="S1429" s="18">
        <v>4.0500000000000007</v>
      </c>
      <c r="T1429" s="18">
        <v>2.6973000000000003</v>
      </c>
      <c r="U1429" s="18">
        <v>10.924065000000002</v>
      </c>
      <c r="V1429" s="18">
        <v>1.5015015015015016</v>
      </c>
      <c r="W1429" s="17"/>
      <c r="X1429" s="17"/>
      <c r="Y1429" s="17" t="s">
        <v>93</v>
      </c>
      <c r="Z1429" s="17"/>
      <c r="AA1429" s="17"/>
      <c r="AB1429" s="17">
        <v>1</v>
      </c>
      <c r="AC1429" s="17">
        <v>1</v>
      </c>
      <c r="AD1429" s="17"/>
      <c r="AE1429" s="17">
        <v>1100</v>
      </c>
    </row>
    <row r="1430" spans="1:31" s="9" customFormat="1" x14ac:dyDescent="0.2">
      <c r="A1430" s="32">
        <v>2131</v>
      </c>
      <c r="B1430" s="19" t="s">
        <v>30</v>
      </c>
      <c r="C1430" s="19" t="s">
        <v>2263</v>
      </c>
      <c r="D1430" s="19" t="s">
        <v>2264</v>
      </c>
      <c r="E1430" s="20">
        <v>1439</v>
      </c>
      <c r="F1430" s="9" t="s">
        <v>468</v>
      </c>
      <c r="G1430" s="22" t="s">
        <v>1590</v>
      </c>
      <c r="H1430" s="22" t="s">
        <v>2265</v>
      </c>
      <c r="I1430" s="22" t="s">
        <v>178</v>
      </c>
      <c r="J1430" s="28" t="s">
        <v>2267</v>
      </c>
      <c r="K1430" s="24">
        <v>199</v>
      </c>
      <c r="M1430" s="9">
        <v>1</v>
      </c>
      <c r="N1430" s="9">
        <v>1</v>
      </c>
      <c r="O1430" s="9">
        <v>1</v>
      </c>
      <c r="P1430" s="9">
        <v>7</v>
      </c>
      <c r="Q1430" s="9">
        <v>6.5</v>
      </c>
      <c r="S1430" s="25">
        <v>5.67</v>
      </c>
      <c r="T1430" s="25">
        <v>5.2650000000000006</v>
      </c>
      <c r="U1430" s="25">
        <v>29.852550000000004</v>
      </c>
      <c r="V1430" s="25">
        <v>1.0769230769230769</v>
      </c>
      <c r="Y1430" s="9" t="s">
        <v>39</v>
      </c>
      <c r="AB1430" s="9">
        <v>2</v>
      </c>
      <c r="AC1430" s="9" t="s">
        <v>40</v>
      </c>
      <c r="AE1430" s="9">
        <v>1100</v>
      </c>
    </row>
    <row r="1431" spans="1:31" s="9" customFormat="1" x14ac:dyDescent="0.2">
      <c r="A1431" s="32">
        <v>2132</v>
      </c>
      <c r="B1431" s="19" t="s">
        <v>30</v>
      </c>
      <c r="C1431" s="19" t="s">
        <v>2263</v>
      </c>
      <c r="D1431" s="19" t="s">
        <v>2264</v>
      </c>
      <c r="E1431" s="20">
        <v>1439</v>
      </c>
      <c r="F1431" s="9" t="s">
        <v>468</v>
      </c>
      <c r="G1431" s="22" t="s">
        <v>1590</v>
      </c>
      <c r="H1431" s="22" t="s">
        <v>2265</v>
      </c>
      <c r="I1431" s="22" t="s">
        <v>227</v>
      </c>
      <c r="J1431" s="28" t="s">
        <v>2268</v>
      </c>
      <c r="K1431" s="24">
        <v>199</v>
      </c>
      <c r="M1431" s="9">
        <v>1</v>
      </c>
      <c r="N1431" s="9">
        <v>2</v>
      </c>
      <c r="O1431" s="9">
        <v>1</v>
      </c>
      <c r="P1431" s="9">
        <v>7</v>
      </c>
      <c r="Q1431" s="9">
        <v>6.5</v>
      </c>
      <c r="S1431" s="25">
        <v>5.67</v>
      </c>
      <c r="T1431" s="25">
        <v>5.2650000000000006</v>
      </c>
      <c r="U1431" s="25">
        <v>29.852550000000004</v>
      </c>
      <c r="V1431" s="25">
        <v>1.0769230769230769</v>
      </c>
      <c r="Y1431" s="9" t="s">
        <v>39</v>
      </c>
      <c r="AB1431" s="9">
        <v>3</v>
      </c>
      <c r="AC1431" s="9" t="s">
        <v>40</v>
      </c>
      <c r="AE1431" s="9">
        <v>1100</v>
      </c>
    </row>
    <row r="1432" spans="1:31" s="9" customFormat="1" x14ac:dyDescent="0.2">
      <c r="A1432" s="32">
        <v>2132</v>
      </c>
      <c r="B1432" s="19" t="s">
        <v>30</v>
      </c>
      <c r="C1432" s="19" t="s">
        <v>2263</v>
      </c>
      <c r="D1432" s="19" t="s">
        <v>2264</v>
      </c>
      <c r="E1432" s="20">
        <v>1439</v>
      </c>
      <c r="G1432" s="22"/>
      <c r="H1432" s="22" t="s">
        <v>2265</v>
      </c>
      <c r="I1432" s="22"/>
      <c r="J1432" s="28"/>
      <c r="K1432" s="24"/>
      <c r="S1432" s="25"/>
      <c r="T1432" s="25"/>
      <c r="U1432" s="18">
        <f>SUM(U1429:U1431)</f>
        <v>70.629165000000015</v>
      </c>
      <c r="V1432" s="25"/>
    </row>
    <row r="1433" spans="1:31" s="9" customFormat="1" x14ac:dyDescent="0.2">
      <c r="A1433" s="37">
        <v>4397</v>
      </c>
      <c r="B1433" s="26"/>
      <c r="C1433" s="26" t="s">
        <v>2269</v>
      </c>
      <c r="D1433" s="26" t="s">
        <v>2270</v>
      </c>
      <c r="E1433" s="27">
        <v>1492</v>
      </c>
      <c r="F1433" s="17" t="s">
        <v>2271</v>
      </c>
      <c r="G1433" s="14" t="s">
        <v>1018</v>
      </c>
      <c r="H1433" s="14" t="s">
        <v>2265</v>
      </c>
      <c r="I1433" s="14" t="s">
        <v>222</v>
      </c>
      <c r="J1433" s="26" t="s">
        <v>2272</v>
      </c>
      <c r="K1433" s="17">
        <v>586</v>
      </c>
      <c r="L1433" s="17"/>
      <c r="M1433" s="17" t="s">
        <v>40</v>
      </c>
      <c r="N1433" s="17">
        <v>0</v>
      </c>
      <c r="O1433" s="17"/>
      <c r="P1433" s="17">
        <v>5</v>
      </c>
      <c r="Q1433" s="17">
        <v>3</v>
      </c>
      <c r="R1433" s="17">
        <v>15</v>
      </c>
      <c r="S1433" s="17">
        <v>4.05</v>
      </c>
      <c r="T1433" s="17">
        <v>2.4300000000000002</v>
      </c>
      <c r="U1433" s="17">
        <v>9.8414999999999999</v>
      </c>
      <c r="V1433" s="17">
        <v>1.6666666666666601</v>
      </c>
      <c r="W1433" s="17"/>
      <c r="X1433" s="17" t="s">
        <v>40</v>
      </c>
      <c r="Y1433" s="17"/>
      <c r="Z1433" s="17">
        <v>2581</v>
      </c>
      <c r="AA1433" s="17">
        <v>2731</v>
      </c>
      <c r="AB1433" s="17">
        <v>1</v>
      </c>
      <c r="AC1433" s="17">
        <v>1</v>
      </c>
      <c r="AD1433" s="17"/>
      <c r="AE1433" s="17"/>
    </row>
    <row r="1434" spans="1:31" s="9" customFormat="1" x14ac:dyDescent="0.2">
      <c r="A1434" s="37">
        <v>4398</v>
      </c>
      <c r="B1434" s="28"/>
      <c r="C1434" s="28" t="s">
        <v>2269</v>
      </c>
      <c r="D1434" s="28" t="s">
        <v>2270</v>
      </c>
      <c r="E1434" s="29">
        <v>1492</v>
      </c>
      <c r="F1434" s="9" t="s">
        <v>430</v>
      </c>
      <c r="G1434" s="22" t="s">
        <v>1018</v>
      </c>
      <c r="H1434" s="22" t="s">
        <v>2265</v>
      </c>
      <c r="I1434" s="22" t="s">
        <v>288</v>
      </c>
      <c r="J1434" s="28" t="s">
        <v>2273</v>
      </c>
      <c r="K1434" s="9">
        <v>586</v>
      </c>
      <c r="M1434" s="9" t="s">
        <v>40</v>
      </c>
      <c r="N1434" s="9">
        <v>-1</v>
      </c>
      <c r="P1434" s="9">
        <v>5</v>
      </c>
      <c r="Q1434" s="9">
        <v>3</v>
      </c>
      <c r="R1434" s="9">
        <v>15</v>
      </c>
      <c r="S1434" s="9">
        <v>4.05</v>
      </c>
      <c r="T1434" s="9">
        <v>2.4300000000000002</v>
      </c>
      <c r="U1434" s="9">
        <v>9.8414999999999999</v>
      </c>
      <c r="V1434" s="9">
        <v>1.6666666666666601</v>
      </c>
      <c r="X1434" s="9" t="s">
        <v>53</v>
      </c>
      <c r="Z1434" s="9">
        <v>2581</v>
      </c>
      <c r="AA1434" s="9">
        <v>2731</v>
      </c>
      <c r="AB1434" s="9">
        <v>2</v>
      </c>
      <c r="AC1434" s="9" t="s">
        <v>40</v>
      </c>
    </row>
    <row r="1435" spans="1:31" s="9" customFormat="1" x14ac:dyDescent="0.2">
      <c r="A1435" s="37">
        <v>4399</v>
      </c>
      <c r="B1435" s="28"/>
      <c r="C1435" s="28" t="s">
        <v>2269</v>
      </c>
      <c r="D1435" s="28" t="s">
        <v>2270</v>
      </c>
      <c r="E1435" s="29">
        <v>1492</v>
      </c>
      <c r="F1435" s="9" t="s">
        <v>346</v>
      </c>
      <c r="G1435" s="22" t="s">
        <v>1018</v>
      </c>
      <c r="H1435" s="22" t="s">
        <v>2265</v>
      </c>
      <c r="I1435" s="22" t="s">
        <v>181</v>
      </c>
      <c r="J1435" s="28" t="s">
        <v>2274</v>
      </c>
      <c r="K1435" s="9">
        <v>586</v>
      </c>
      <c r="M1435" s="9" t="s">
        <v>40</v>
      </c>
      <c r="N1435" s="9">
        <v>1</v>
      </c>
      <c r="P1435" s="9">
        <v>7</v>
      </c>
      <c r="Q1435" s="9">
        <v>5</v>
      </c>
      <c r="R1435" s="9">
        <v>35</v>
      </c>
      <c r="S1435" s="9">
        <v>5.67</v>
      </c>
      <c r="T1435" s="9">
        <v>4.05</v>
      </c>
      <c r="U1435" s="9">
        <v>22.9635</v>
      </c>
      <c r="V1435" s="9">
        <v>1.4</v>
      </c>
      <c r="X1435" s="9" t="s">
        <v>53</v>
      </c>
      <c r="Z1435" s="9">
        <v>2581</v>
      </c>
      <c r="AA1435" s="9">
        <v>2731</v>
      </c>
      <c r="AB1435" s="9">
        <v>3</v>
      </c>
      <c r="AC1435" s="9" t="s">
        <v>40</v>
      </c>
    </row>
    <row r="1436" spans="1:31" s="9" customFormat="1" x14ac:dyDescent="0.2">
      <c r="A1436" s="37">
        <v>4400</v>
      </c>
      <c r="B1436" s="28"/>
      <c r="C1436" s="28" t="s">
        <v>2269</v>
      </c>
      <c r="D1436" s="28" t="s">
        <v>2270</v>
      </c>
      <c r="E1436" s="29">
        <v>1492</v>
      </c>
      <c r="F1436" s="9" t="s">
        <v>346</v>
      </c>
      <c r="G1436" s="22" t="s">
        <v>1018</v>
      </c>
      <c r="H1436" s="22" t="s">
        <v>2265</v>
      </c>
      <c r="I1436" s="22" t="s">
        <v>230</v>
      </c>
      <c r="J1436" s="28" t="s">
        <v>2275</v>
      </c>
      <c r="K1436" s="9">
        <v>586</v>
      </c>
      <c r="M1436" s="9" t="s">
        <v>40</v>
      </c>
      <c r="N1436" s="9">
        <v>2</v>
      </c>
      <c r="P1436" s="9">
        <v>7</v>
      </c>
      <c r="Q1436" s="9">
        <v>5</v>
      </c>
      <c r="R1436" s="9">
        <v>35</v>
      </c>
      <c r="S1436" s="9">
        <v>5.67</v>
      </c>
      <c r="T1436" s="9">
        <v>4.05</v>
      </c>
      <c r="U1436" s="9">
        <v>22.9635</v>
      </c>
      <c r="V1436" s="9">
        <v>1.4</v>
      </c>
      <c r="X1436" s="9" t="s">
        <v>53</v>
      </c>
      <c r="Z1436" s="9">
        <v>2581</v>
      </c>
      <c r="AA1436" s="9">
        <v>2731</v>
      </c>
      <c r="AB1436" s="9">
        <v>4</v>
      </c>
      <c r="AC1436" s="9" t="s">
        <v>40</v>
      </c>
    </row>
    <row r="1437" spans="1:31" s="9" customFormat="1" x14ac:dyDescent="0.2">
      <c r="A1437" s="37">
        <v>4400</v>
      </c>
      <c r="B1437" s="28"/>
      <c r="C1437" s="28" t="s">
        <v>2269</v>
      </c>
      <c r="D1437" s="28" t="s">
        <v>2270</v>
      </c>
      <c r="E1437" s="29">
        <v>1492</v>
      </c>
      <c r="G1437" s="22"/>
      <c r="H1437" s="22"/>
      <c r="I1437" s="22"/>
      <c r="J1437" s="28"/>
      <c r="U1437" s="9">
        <f>SUM(U1433:U1436)</f>
        <v>65.61</v>
      </c>
    </row>
    <row r="1438" spans="1:31" s="9" customFormat="1" x14ac:dyDescent="0.2">
      <c r="A1438" s="32"/>
      <c r="B1438" s="19" t="s">
        <v>155</v>
      </c>
      <c r="C1438" s="19" t="s">
        <v>2277</v>
      </c>
      <c r="D1438" s="19" t="s">
        <v>2277</v>
      </c>
      <c r="E1438" s="20">
        <v>1439</v>
      </c>
      <c r="F1438" s="17" t="s">
        <v>210</v>
      </c>
      <c r="G1438" s="22" t="s">
        <v>1590</v>
      </c>
      <c r="H1438" s="22" t="s">
        <v>2278</v>
      </c>
      <c r="I1438" s="22"/>
      <c r="J1438" s="26" t="s">
        <v>2279</v>
      </c>
      <c r="K1438" s="24"/>
      <c r="P1438" s="9">
        <v>5</v>
      </c>
      <c r="Q1438" s="9">
        <v>2.5</v>
      </c>
      <c r="S1438" s="25"/>
      <c r="T1438" s="25"/>
      <c r="U1438" s="18"/>
      <c r="V1438" s="25"/>
    </row>
    <row r="1439" spans="1:31" s="9" customFormat="1" x14ac:dyDescent="0.2">
      <c r="A1439" s="32"/>
      <c r="B1439" s="19" t="s">
        <v>155</v>
      </c>
      <c r="C1439" s="19" t="s">
        <v>2277</v>
      </c>
      <c r="D1439" s="19" t="s">
        <v>2277</v>
      </c>
      <c r="E1439" s="20">
        <v>1439</v>
      </c>
      <c r="F1439" s="9" t="s">
        <v>394</v>
      </c>
      <c r="G1439" s="22" t="s">
        <v>1590</v>
      </c>
      <c r="H1439" s="22" t="s">
        <v>2278</v>
      </c>
      <c r="I1439" s="22"/>
      <c r="J1439" s="28" t="s">
        <v>2280</v>
      </c>
      <c r="K1439" s="24"/>
      <c r="P1439" s="9">
        <v>0</v>
      </c>
      <c r="Q1439" s="9">
        <v>0</v>
      </c>
      <c r="S1439" s="25"/>
      <c r="T1439" s="25"/>
      <c r="U1439" s="18"/>
      <c r="V1439" s="25"/>
    </row>
    <row r="1440" spans="1:31" s="9" customFormat="1" x14ac:dyDescent="0.2">
      <c r="A1440" s="32"/>
      <c r="B1440" s="19" t="s">
        <v>155</v>
      </c>
      <c r="C1440" s="19" t="s">
        <v>2277</v>
      </c>
      <c r="D1440" s="19" t="s">
        <v>2277</v>
      </c>
      <c r="E1440" s="20">
        <v>1439</v>
      </c>
      <c r="F1440" s="17" t="s">
        <v>210</v>
      </c>
      <c r="G1440" s="22" t="s">
        <v>1590</v>
      </c>
      <c r="H1440" s="22" t="s">
        <v>2278</v>
      </c>
      <c r="I1440" s="22"/>
      <c r="J1440" s="28" t="s">
        <v>2281</v>
      </c>
      <c r="K1440" s="24"/>
      <c r="P1440" s="9">
        <v>8.5</v>
      </c>
      <c r="Q1440" s="9">
        <v>4.5</v>
      </c>
      <c r="S1440" s="25"/>
      <c r="T1440" s="25"/>
      <c r="U1440" s="18"/>
      <c r="V1440" s="25"/>
    </row>
    <row r="1441" spans="1:31" s="9" customFormat="1" x14ac:dyDescent="0.2">
      <c r="A1441" s="32"/>
      <c r="B1441" s="19"/>
      <c r="C1441" s="19" t="s">
        <v>2277</v>
      </c>
      <c r="D1441" s="19" t="s">
        <v>2277</v>
      </c>
      <c r="E1441" s="20">
        <v>1439</v>
      </c>
      <c r="F1441" s="17" t="s">
        <v>468</v>
      </c>
      <c r="G1441" s="22" t="s">
        <v>1590</v>
      </c>
      <c r="H1441" s="22" t="s">
        <v>2278</v>
      </c>
      <c r="I1441" s="22"/>
      <c r="J1441" s="28" t="s">
        <v>2282</v>
      </c>
      <c r="K1441" s="24"/>
      <c r="P1441" s="9">
        <v>8.5</v>
      </c>
      <c r="Q1441" s="9">
        <v>4.5</v>
      </c>
      <c r="S1441" s="25"/>
      <c r="T1441" s="25"/>
      <c r="U1441" s="18"/>
      <c r="V1441" s="25"/>
    </row>
    <row r="1442" spans="1:31" s="9" customFormat="1" x14ac:dyDescent="0.2">
      <c r="A1442" s="32"/>
      <c r="B1442" s="19"/>
      <c r="C1442" s="19" t="s">
        <v>2277</v>
      </c>
      <c r="D1442" s="19" t="s">
        <v>2277</v>
      </c>
      <c r="E1442" s="20">
        <v>1439</v>
      </c>
      <c r="F1442" s="17" t="s">
        <v>468</v>
      </c>
      <c r="G1442" s="22" t="s">
        <v>1590</v>
      </c>
      <c r="H1442" s="22" t="s">
        <v>2278</v>
      </c>
      <c r="I1442" s="22"/>
      <c r="J1442" s="28" t="s">
        <v>2283</v>
      </c>
      <c r="K1442" s="24"/>
      <c r="P1442" s="9">
        <v>8.5</v>
      </c>
      <c r="Q1442" s="9">
        <v>4.5</v>
      </c>
      <c r="S1442" s="25"/>
      <c r="T1442" s="25"/>
      <c r="U1442" s="18"/>
      <c r="V1442" s="25"/>
    </row>
    <row r="1443" spans="1:31" s="9" customFormat="1" x14ac:dyDescent="0.2">
      <c r="A1443" s="32"/>
      <c r="B1443" s="19" t="s">
        <v>155</v>
      </c>
      <c r="C1443" s="19" t="s">
        <v>2277</v>
      </c>
      <c r="D1443" s="19" t="s">
        <v>2277</v>
      </c>
      <c r="E1443" s="20">
        <v>1439</v>
      </c>
      <c r="F1443" s="17" t="s">
        <v>2276</v>
      </c>
      <c r="G1443" s="22" t="s">
        <v>1590</v>
      </c>
      <c r="H1443" s="22" t="s">
        <v>2278</v>
      </c>
      <c r="I1443" s="22"/>
      <c r="J1443" s="28" t="s">
        <v>2284</v>
      </c>
      <c r="K1443" s="24"/>
      <c r="S1443" s="25"/>
      <c r="T1443" s="25"/>
      <c r="U1443" s="18"/>
      <c r="V1443" s="25"/>
    </row>
    <row r="1444" spans="1:31" s="9" customFormat="1" x14ac:dyDescent="0.2">
      <c r="A1444" s="37">
        <v>4402</v>
      </c>
      <c r="B1444" s="26"/>
      <c r="C1444" s="26" t="s">
        <v>2285</v>
      </c>
      <c r="D1444" s="26" t="s">
        <v>2286</v>
      </c>
      <c r="E1444" s="27">
        <v>1492</v>
      </c>
      <c r="F1444" s="17" t="s">
        <v>1674</v>
      </c>
      <c r="G1444" s="14" t="s">
        <v>1018</v>
      </c>
      <c r="H1444" s="14" t="s">
        <v>2278</v>
      </c>
      <c r="I1444" s="14" t="s">
        <v>222</v>
      </c>
      <c r="J1444" s="26" t="s">
        <v>2287</v>
      </c>
      <c r="K1444" s="17">
        <v>587</v>
      </c>
      <c r="L1444" s="17"/>
      <c r="M1444" s="17" t="s">
        <v>40</v>
      </c>
      <c r="N1444" s="17">
        <v>0</v>
      </c>
      <c r="O1444" s="17"/>
      <c r="P1444" s="17">
        <v>5</v>
      </c>
      <c r="Q1444" s="17">
        <v>3.5</v>
      </c>
      <c r="R1444" s="17">
        <v>17.5</v>
      </c>
      <c r="S1444" s="17">
        <v>4.05</v>
      </c>
      <c r="T1444" s="17">
        <v>2.835</v>
      </c>
      <c r="U1444" s="17">
        <v>11.48175</v>
      </c>
      <c r="V1444" s="17">
        <v>1.4285714285714199</v>
      </c>
      <c r="W1444" s="17"/>
      <c r="X1444" s="17" t="s">
        <v>40</v>
      </c>
      <c r="Y1444" s="17"/>
      <c r="Z1444" s="17">
        <v>2585</v>
      </c>
      <c r="AA1444" s="17">
        <v>2731</v>
      </c>
      <c r="AB1444" s="17">
        <v>1</v>
      </c>
      <c r="AC1444" s="17">
        <v>1</v>
      </c>
      <c r="AD1444" s="17"/>
      <c r="AE1444" s="17"/>
    </row>
    <row r="1445" spans="1:31" s="9" customFormat="1" x14ac:dyDescent="0.2">
      <c r="A1445" s="37">
        <v>4403</v>
      </c>
      <c r="B1445" s="28"/>
      <c r="C1445" s="28" t="s">
        <v>2285</v>
      </c>
      <c r="D1445" s="28" t="s">
        <v>2286</v>
      </c>
      <c r="E1445" s="29">
        <v>1492</v>
      </c>
      <c r="F1445" s="9" t="s">
        <v>525</v>
      </c>
      <c r="G1445" s="22" t="s">
        <v>1018</v>
      </c>
      <c r="H1445" s="22" t="s">
        <v>2278</v>
      </c>
      <c r="I1445" s="22" t="s">
        <v>288</v>
      </c>
      <c r="J1445" s="28" t="s">
        <v>2288</v>
      </c>
      <c r="K1445" s="9">
        <v>587</v>
      </c>
      <c r="M1445" s="9" t="s">
        <v>40</v>
      </c>
      <c r="N1445" s="9">
        <v>0</v>
      </c>
      <c r="P1445" s="9">
        <v>5.5</v>
      </c>
      <c r="Q1445" s="9">
        <v>4</v>
      </c>
      <c r="R1445" s="9">
        <v>22</v>
      </c>
      <c r="S1445" s="9">
        <v>4.4550000000000001</v>
      </c>
      <c r="T1445" s="9">
        <v>3.24</v>
      </c>
      <c r="U1445" s="9">
        <v>14.434200000000001</v>
      </c>
      <c r="V1445" s="9">
        <v>1.375</v>
      </c>
      <c r="X1445" s="9" t="s">
        <v>53</v>
      </c>
      <c r="Z1445" s="9">
        <v>2585</v>
      </c>
      <c r="AA1445" s="9">
        <v>2731</v>
      </c>
      <c r="AB1445" s="9">
        <v>2</v>
      </c>
      <c r="AC1445" s="9" t="s">
        <v>40</v>
      </c>
    </row>
    <row r="1446" spans="1:31" s="9" customFormat="1" x14ac:dyDescent="0.2">
      <c r="A1446" s="37">
        <v>4404</v>
      </c>
      <c r="B1446" s="28"/>
      <c r="C1446" s="28" t="s">
        <v>2285</v>
      </c>
      <c r="D1446" s="28" t="s">
        <v>2286</v>
      </c>
      <c r="E1446" s="29">
        <v>1492</v>
      </c>
      <c r="F1446" s="9" t="s">
        <v>90</v>
      </c>
      <c r="G1446" s="22" t="s">
        <v>1018</v>
      </c>
      <c r="H1446" s="22" t="s">
        <v>2278</v>
      </c>
      <c r="I1446" s="22" t="s">
        <v>227</v>
      </c>
      <c r="J1446" s="28" t="s">
        <v>2289</v>
      </c>
      <c r="K1446" s="9">
        <v>587</v>
      </c>
      <c r="M1446" s="9">
        <v>1</v>
      </c>
      <c r="N1446" s="9">
        <v>0</v>
      </c>
      <c r="P1446" s="9">
        <v>4</v>
      </c>
      <c r="Q1446" s="9">
        <v>2.5</v>
      </c>
      <c r="R1446" s="9">
        <v>10</v>
      </c>
      <c r="S1446" s="9">
        <v>3.24</v>
      </c>
      <c r="T1446" s="9">
        <v>2.0249999999999999</v>
      </c>
      <c r="U1446" s="9">
        <v>6.5609999999999999</v>
      </c>
      <c r="V1446" s="9">
        <v>1.6</v>
      </c>
      <c r="X1446" s="9" t="s">
        <v>53</v>
      </c>
      <c r="Z1446" s="9">
        <v>2585</v>
      </c>
      <c r="AA1446" s="9">
        <v>2731</v>
      </c>
      <c r="AB1446" s="9">
        <v>3</v>
      </c>
      <c r="AC1446" s="9" t="s">
        <v>40</v>
      </c>
    </row>
    <row r="1447" spans="1:31" s="9" customFormat="1" x14ac:dyDescent="0.2">
      <c r="A1447" s="37">
        <v>4405</v>
      </c>
      <c r="B1447" s="28"/>
      <c r="C1447" s="28" t="s">
        <v>2285</v>
      </c>
      <c r="D1447" s="28" t="s">
        <v>2286</v>
      </c>
      <c r="E1447" s="29">
        <v>1492</v>
      </c>
      <c r="F1447" s="30" t="s">
        <v>46</v>
      </c>
      <c r="G1447" s="31" t="s">
        <v>1018</v>
      </c>
      <c r="H1447" s="31" t="s">
        <v>2278</v>
      </c>
      <c r="I1447" s="31" t="s">
        <v>266</v>
      </c>
      <c r="J1447" s="30" t="s">
        <v>2290</v>
      </c>
      <c r="K1447" s="30">
        <v>587</v>
      </c>
      <c r="L1447" s="30"/>
      <c r="M1447" s="30">
        <v>1</v>
      </c>
      <c r="N1447" s="30">
        <v>0</v>
      </c>
      <c r="O1447" s="30"/>
      <c r="P1447" s="30">
        <v>4.5</v>
      </c>
      <c r="Q1447" s="30">
        <v>4</v>
      </c>
      <c r="R1447" s="30">
        <v>18</v>
      </c>
      <c r="S1447" s="30">
        <v>3.645</v>
      </c>
      <c r="T1447" s="30">
        <v>3.24</v>
      </c>
      <c r="U1447" s="30">
        <v>11.809799999999999</v>
      </c>
      <c r="V1447" s="30">
        <v>1.125</v>
      </c>
      <c r="W1447" s="30"/>
      <c r="X1447" s="30" t="s">
        <v>53</v>
      </c>
      <c r="Y1447" s="30"/>
      <c r="Z1447" s="30">
        <v>2585</v>
      </c>
      <c r="AA1447" s="30">
        <v>2731</v>
      </c>
      <c r="AB1447" s="9">
        <v>4</v>
      </c>
      <c r="AC1447" s="9" t="s">
        <v>40</v>
      </c>
    </row>
    <row r="1448" spans="1:31" s="9" customFormat="1" x14ac:dyDescent="0.2">
      <c r="A1448" s="37">
        <v>4406</v>
      </c>
      <c r="B1448" s="28"/>
      <c r="C1448" s="28" t="s">
        <v>2285</v>
      </c>
      <c r="D1448" s="28" t="s">
        <v>2286</v>
      </c>
      <c r="E1448" s="29">
        <v>1492</v>
      </c>
      <c r="F1448" s="9" t="s">
        <v>2291</v>
      </c>
      <c r="G1448" s="22" t="s">
        <v>1018</v>
      </c>
      <c r="H1448" s="22" t="s">
        <v>2278</v>
      </c>
      <c r="I1448" s="22" t="s">
        <v>58</v>
      </c>
      <c r="J1448" s="28" t="s">
        <v>2292</v>
      </c>
      <c r="K1448" s="9">
        <v>587</v>
      </c>
      <c r="M1448" s="9">
        <v>1</v>
      </c>
      <c r="N1448" s="9">
        <v>1</v>
      </c>
      <c r="R1448" s="9">
        <v>0</v>
      </c>
      <c r="S1448" s="9">
        <v>0</v>
      </c>
      <c r="T1448" s="9">
        <v>0</v>
      </c>
      <c r="U1448" s="9">
        <v>0</v>
      </c>
      <c r="X1448" s="9" t="s">
        <v>53</v>
      </c>
      <c r="Z1448" s="9">
        <v>2585</v>
      </c>
      <c r="AA1448" s="9">
        <v>2731</v>
      </c>
      <c r="AB1448" s="9">
        <v>5</v>
      </c>
      <c r="AC1448" s="9" t="s">
        <v>40</v>
      </c>
    </row>
    <row r="1449" spans="1:31" s="9" customFormat="1" x14ac:dyDescent="0.2">
      <c r="A1449" s="37">
        <v>4407</v>
      </c>
      <c r="B1449" s="28"/>
      <c r="C1449" s="28" t="s">
        <v>2285</v>
      </c>
      <c r="D1449" s="28" t="s">
        <v>2286</v>
      </c>
      <c r="E1449" s="29">
        <v>1492</v>
      </c>
      <c r="F1449" s="9" t="s">
        <v>430</v>
      </c>
      <c r="G1449" s="22" t="s">
        <v>1018</v>
      </c>
      <c r="H1449" s="22" t="s">
        <v>2278</v>
      </c>
      <c r="I1449" s="22" t="s">
        <v>295</v>
      </c>
      <c r="J1449" s="28" t="s">
        <v>2293</v>
      </c>
      <c r="K1449" s="9">
        <v>587</v>
      </c>
      <c r="M1449" s="9" t="s">
        <v>40</v>
      </c>
      <c r="N1449" s="9">
        <v>-1</v>
      </c>
      <c r="P1449" s="9">
        <v>7.5</v>
      </c>
      <c r="Q1449" s="9">
        <v>3.5</v>
      </c>
      <c r="R1449" s="9">
        <v>26.25</v>
      </c>
      <c r="S1449" s="9">
        <v>6.0750000000000002</v>
      </c>
      <c r="T1449" s="9">
        <v>2.835</v>
      </c>
      <c r="U1449" s="9">
        <v>17.222625000000001</v>
      </c>
      <c r="V1449" s="9">
        <v>2.1428571428571401</v>
      </c>
      <c r="X1449" s="9" t="s">
        <v>53</v>
      </c>
      <c r="Z1449" s="9">
        <v>2585</v>
      </c>
      <c r="AA1449" s="9">
        <v>2731</v>
      </c>
      <c r="AB1449" s="9">
        <v>6</v>
      </c>
      <c r="AC1449" s="9" t="s">
        <v>40</v>
      </c>
    </row>
    <row r="1450" spans="1:31" s="9" customFormat="1" x14ac:dyDescent="0.2">
      <c r="A1450" s="37">
        <v>4408</v>
      </c>
      <c r="B1450" s="28"/>
      <c r="C1450" s="28" t="s">
        <v>2285</v>
      </c>
      <c r="D1450" s="28" t="s">
        <v>2286</v>
      </c>
      <c r="E1450" s="29">
        <v>1492</v>
      </c>
      <c r="F1450" s="9" t="s">
        <v>94</v>
      </c>
      <c r="G1450" s="22" t="s">
        <v>1018</v>
      </c>
      <c r="H1450" s="22" t="s">
        <v>2278</v>
      </c>
      <c r="I1450" s="22" t="s">
        <v>506</v>
      </c>
      <c r="J1450" s="28" t="s">
        <v>2294</v>
      </c>
      <c r="K1450" s="9">
        <v>587</v>
      </c>
      <c r="M1450" s="9">
        <v>1</v>
      </c>
      <c r="N1450" s="9">
        <v>1</v>
      </c>
      <c r="P1450" s="9">
        <v>4</v>
      </c>
      <c r="Q1450" s="9">
        <v>2.5</v>
      </c>
      <c r="R1450" s="9">
        <v>10</v>
      </c>
      <c r="S1450" s="9">
        <v>3.24</v>
      </c>
      <c r="T1450" s="9">
        <v>2.0249999999999999</v>
      </c>
      <c r="U1450" s="9">
        <v>6.5609999999999999</v>
      </c>
      <c r="V1450" s="9">
        <v>1.6</v>
      </c>
      <c r="X1450" s="9" t="s">
        <v>53</v>
      </c>
      <c r="Z1450" s="9">
        <v>2585</v>
      </c>
      <c r="AA1450" s="9">
        <v>2731</v>
      </c>
      <c r="AB1450" s="9">
        <v>7</v>
      </c>
      <c r="AC1450" s="9" t="s">
        <v>40</v>
      </c>
    </row>
    <row r="1451" spans="1:31" s="9" customFormat="1" x14ac:dyDescent="0.2">
      <c r="A1451" s="37">
        <v>4409</v>
      </c>
      <c r="B1451" s="28"/>
      <c r="C1451" s="28" t="s">
        <v>2285</v>
      </c>
      <c r="D1451" s="28" t="s">
        <v>2286</v>
      </c>
      <c r="E1451" s="29">
        <v>1492</v>
      </c>
      <c r="F1451" s="9" t="s">
        <v>94</v>
      </c>
      <c r="G1451" s="22" t="s">
        <v>1018</v>
      </c>
      <c r="H1451" s="22" t="s">
        <v>2278</v>
      </c>
      <c r="I1451" s="22" t="s">
        <v>509</v>
      </c>
      <c r="J1451" s="28" t="s">
        <v>2295</v>
      </c>
      <c r="K1451" s="9">
        <v>587</v>
      </c>
      <c r="M1451" s="9">
        <v>1</v>
      </c>
      <c r="N1451" s="9">
        <v>1</v>
      </c>
      <c r="P1451" s="9">
        <v>4.5</v>
      </c>
      <c r="Q1451" s="9">
        <v>4</v>
      </c>
      <c r="R1451" s="9">
        <v>18</v>
      </c>
      <c r="S1451" s="9">
        <v>3.645</v>
      </c>
      <c r="T1451" s="9">
        <v>3.24</v>
      </c>
      <c r="U1451" s="9">
        <v>11.809799999999999</v>
      </c>
      <c r="V1451" s="9">
        <v>1.125</v>
      </c>
      <c r="X1451" s="9" t="s">
        <v>53</v>
      </c>
      <c r="Z1451" s="9">
        <v>2585</v>
      </c>
      <c r="AA1451" s="9">
        <v>2731</v>
      </c>
      <c r="AB1451" s="9">
        <v>8</v>
      </c>
      <c r="AC1451" s="9" t="s">
        <v>40</v>
      </c>
    </row>
    <row r="1452" spans="1:31" s="9" customFormat="1" x14ac:dyDescent="0.2">
      <c r="A1452" s="37">
        <v>4410</v>
      </c>
      <c r="B1452" s="28"/>
      <c r="C1452" s="28" t="s">
        <v>2285</v>
      </c>
      <c r="D1452" s="28" t="s">
        <v>2286</v>
      </c>
      <c r="E1452" s="29">
        <v>1492</v>
      </c>
      <c r="F1452" s="9" t="s">
        <v>94</v>
      </c>
      <c r="G1452" s="22" t="s">
        <v>1018</v>
      </c>
      <c r="H1452" s="22" t="s">
        <v>2278</v>
      </c>
      <c r="I1452" s="22" t="s">
        <v>2296</v>
      </c>
      <c r="J1452" s="28" t="s">
        <v>2297</v>
      </c>
      <c r="K1452" s="9">
        <v>587</v>
      </c>
      <c r="M1452" s="9">
        <v>1</v>
      </c>
      <c r="N1452" s="9">
        <v>2</v>
      </c>
      <c r="P1452" s="9">
        <v>4</v>
      </c>
      <c r="Q1452" s="9">
        <v>2.5</v>
      </c>
      <c r="R1452" s="9">
        <v>10</v>
      </c>
      <c r="S1452" s="9">
        <v>3.24</v>
      </c>
      <c r="T1452" s="9">
        <v>2.0249999999999999</v>
      </c>
      <c r="U1452" s="9">
        <v>6.5609999999999999</v>
      </c>
      <c r="V1452" s="9">
        <v>1.6</v>
      </c>
      <c r="X1452" s="9" t="s">
        <v>53</v>
      </c>
      <c r="Z1452" s="9">
        <v>2585</v>
      </c>
      <c r="AA1452" s="9">
        <v>2731</v>
      </c>
      <c r="AB1452" s="9">
        <v>9</v>
      </c>
      <c r="AC1452" s="9" t="s">
        <v>40</v>
      </c>
    </row>
    <row r="1453" spans="1:31" s="9" customFormat="1" x14ac:dyDescent="0.2">
      <c r="A1453" s="37">
        <v>4411</v>
      </c>
      <c r="B1453" s="28"/>
      <c r="C1453" s="28" t="s">
        <v>2285</v>
      </c>
      <c r="D1453" s="28" t="s">
        <v>2286</v>
      </c>
      <c r="E1453" s="29">
        <v>1492</v>
      </c>
      <c r="F1453" s="9" t="s">
        <v>94</v>
      </c>
      <c r="G1453" s="22" t="s">
        <v>1018</v>
      </c>
      <c r="H1453" s="22" t="s">
        <v>2278</v>
      </c>
      <c r="I1453" s="22" t="s">
        <v>1476</v>
      </c>
      <c r="J1453" s="28" t="s">
        <v>2298</v>
      </c>
      <c r="K1453" s="9">
        <v>587</v>
      </c>
      <c r="M1453" s="9">
        <v>1</v>
      </c>
      <c r="N1453" s="9">
        <v>2</v>
      </c>
      <c r="P1453" s="9">
        <v>4.5</v>
      </c>
      <c r="Q1453" s="9">
        <v>4</v>
      </c>
      <c r="R1453" s="9">
        <v>18</v>
      </c>
      <c r="S1453" s="9">
        <v>3.645</v>
      </c>
      <c r="T1453" s="9">
        <v>3.24</v>
      </c>
      <c r="U1453" s="9">
        <v>11.809799999999999</v>
      </c>
      <c r="V1453" s="9">
        <v>1.125</v>
      </c>
      <c r="X1453" s="9" t="s">
        <v>53</v>
      </c>
      <c r="Z1453" s="9">
        <v>2585</v>
      </c>
      <c r="AA1453" s="9">
        <v>2731</v>
      </c>
      <c r="AB1453" s="9">
        <v>10</v>
      </c>
      <c r="AC1453" s="9" t="s">
        <v>40</v>
      </c>
    </row>
    <row r="1454" spans="1:31" s="9" customFormat="1" x14ac:dyDescent="0.2">
      <c r="A1454" s="37">
        <v>4411</v>
      </c>
      <c r="B1454" s="28"/>
      <c r="C1454" s="28" t="s">
        <v>2285</v>
      </c>
      <c r="D1454" s="28" t="s">
        <v>2286</v>
      </c>
      <c r="E1454" s="29">
        <v>1492</v>
      </c>
      <c r="G1454" s="22"/>
      <c r="H1454" s="22"/>
      <c r="I1454" s="22"/>
      <c r="J1454" s="28"/>
      <c r="U1454" s="9">
        <f>SUM(U1444:U1453)</f>
        <v>98.250974999999983</v>
      </c>
    </row>
    <row r="1455" spans="1:31" s="9" customFormat="1" x14ac:dyDescent="0.2">
      <c r="A1455" s="32">
        <v>2161</v>
      </c>
      <c r="B1455" s="11" t="s">
        <v>30</v>
      </c>
      <c r="C1455" s="11" t="s">
        <v>2299</v>
      </c>
      <c r="D1455" s="19" t="s">
        <v>2300</v>
      </c>
      <c r="E1455" s="12">
        <v>1439</v>
      </c>
      <c r="F1455" s="17" t="s">
        <v>210</v>
      </c>
      <c r="G1455" s="14" t="s">
        <v>1590</v>
      </c>
      <c r="H1455" s="14" t="s">
        <v>2301</v>
      </c>
      <c r="I1455" s="14" t="s">
        <v>44</v>
      </c>
      <c r="J1455" s="26" t="s">
        <v>2302</v>
      </c>
      <c r="K1455" s="16">
        <v>204</v>
      </c>
      <c r="L1455" s="17"/>
      <c r="M1455" s="17">
        <v>1</v>
      </c>
      <c r="N1455" s="17">
        <v>0</v>
      </c>
      <c r="O1455" s="17">
        <v>1</v>
      </c>
      <c r="P1455" s="17">
        <v>7</v>
      </c>
      <c r="Q1455" s="17">
        <v>4</v>
      </c>
      <c r="R1455" s="17"/>
      <c r="S1455" s="18">
        <v>5.67</v>
      </c>
      <c r="T1455" s="18">
        <v>3.24</v>
      </c>
      <c r="U1455" s="18">
        <v>18.370800000000003</v>
      </c>
      <c r="V1455" s="18">
        <v>1.7499999999999998</v>
      </c>
      <c r="W1455" s="17"/>
      <c r="X1455" s="17"/>
      <c r="Y1455" s="17" t="s">
        <v>2303</v>
      </c>
      <c r="Z1455" s="17"/>
      <c r="AA1455" s="17"/>
      <c r="AB1455" s="17">
        <v>1</v>
      </c>
      <c r="AC1455" s="17">
        <v>1</v>
      </c>
      <c r="AD1455" s="17"/>
      <c r="AE1455" s="17">
        <v>60</v>
      </c>
    </row>
    <row r="1456" spans="1:31" s="9" customFormat="1" x14ac:dyDescent="0.2">
      <c r="A1456" s="32">
        <v>2162</v>
      </c>
      <c r="B1456" s="19" t="s">
        <v>30</v>
      </c>
      <c r="C1456" s="19" t="s">
        <v>2299</v>
      </c>
      <c r="D1456" s="19" t="s">
        <v>2300</v>
      </c>
      <c r="E1456" s="20">
        <v>1439</v>
      </c>
      <c r="F1456" s="9" t="s">
        <v>970</v>
      </c>
      <c r="G1456" s="22" t="s">
        <v>1590</v>
      </c>
      <c r="H1456" s="22" t="s">
        <v>2301</v>
      </c>
      <c r="I1456" s="22" t="s">
        <v>47</v>
      </c>
      <c r="J1456" s="28" t="s">
        <v>2304</v>
      </c>
      <c r="K1456" s="24">
        <v>204</v>
      </c>
      <c r="M1456" s="9">
        <v>2</v>
      </c>
      <c r="N1456" s="9">
        <v>0</v>
      </c>
      <c r="O1456" s="9">
        <v>2</v>
      </c>
      <c r="P1456" s="9">
        <v>9.5</v>
      </c>
      <c r="Q1456" s="9">
        <v>6</v>
      </c>
      <c r="S1456" s="25">
        <v>7.6950000000000003</v>
      </c>
      <c r="T1456" s="25">
        <v>4.8600000000000003</v>
      </c>
      <c r="U1456" s="25">
        <v>37.3977</v>
      </c>
      <c r="V1456" s="25">
        <v>1.5833333333333333</v>
      </c>
      <c r="AB1456" s="9">
        <v>2</v>
      </c>
      <c r="AC1456" s="9" t="s">
        <v>40</v>
      </c>
      <c r="AE1456" s="9">
        <v>60</v>
      </c>
    </row>
    <row r="1457" spans="1:31" s="9" customFormat="1" x14ac:dyDescent="0.2">
      <c r="A1457" s="32">
        <v>2163</v>
      </c>
      <c r="B1457" s="19" t="s">
        <v>30</v>
      </c>
      <c r="C1457" s="19" t="s">
        <v>2299</v>
      </c>
      <c r="D1457" s="19" t="s">
        <v>2300</v>
      </c>
      <c r="E1457" s="20">
        <v>1439</v>
      </c>
      <c r="F1457" s="9" t="s">
        <v>213</v>
      </c>
      <c r="G1457" s="22" t="s">
        <v>1590</v>
      </c>
      <c r="H1457" s="22" t="s">
        <v>2301</v>
      </c>
      <c r="I1457" s="22" t="s">
        <v>227</v>
      </c>
      <c r="J1457" s="28" t="s">
        <v>2305</v>
      </c>
      <c r="K1457" s="24">
        <v>204</v>
      </c>
      <c r="M1457" s="9">
        <v>1</v>
      </c>
      <c r="N1457" s="9">
        <v>1</v>
      </c>
      <c r="O1457" s="9">
        <v>1</v>
      </c>
      <c r="P1457" s="9">
        <v>7</v>
      </c>
      <c r="Q1457" s="9">
        <v>5</v>
      </c>
      <c r="S1457" s="25">
        <v>5.67</v>
      </c>
      <c r="T1457" s="25">
        <v>4.0500000000000007</v>
      </c>
      <c r="U1457" s="25">
        <v>22.963500000000003</v>
      </c>
      <c r="V1457" s="25">
        <v>1.3999999999999997</v>
      </c>
      <c r="Y1457" s="9" t="s">
        <v>39</v>
      </c>
      <c r="AB1457" s="9">
        <v>3</v>
      </c>
      <c r="AC1457" s="9" t="s">
        <v>40</v>
      </c>
      <c r="AE1457" s="9">
        <v>60</v>
      </c>
    </row>
    <row r="1458" spans="1:31" s="9" customFormat="1" x14ac:dyDescent="0.2">
      <c r="A1458" s="32">
        <v>2164</v>
      </c>
      <c r="B1458" s="19" t="s">
        <v>30</v>
      </c>
      <c r="C1458" s="19" t="s">
        <v>2299</v>
      </c>
      <c r="D1458" s="19" t="s">
        <v>2300</v>
      </c>
      <c r="E1458" s="20">
        <v>1439</v>
      </c>
      <c r="F1458" s="9" t="s">
        <v>213</v>
      </c>
      <c r="G1458" s="22" t="s">
        <v>1590</v>
      </c>
      <c r="H1458" s="22" t="s">
        <v>2301</v>
      </c>
      <c r="I1458" s="22" t="s">
        <v>350</v>
      </c>
      <c r="J1458" s="28" t="s">
        <v>2306</v>
      </c>
      <c r="K1458" s="24">
        <v>204</v>
      </c>
      <c r="M1458" s="9">
        <v>2</v>
      </c>
      <c r="N1458" s="9">
        <v>1</v>
      </c>
      <c r="O1458" s="9">
        <v>2</v>
      </c>
      <c r="P1458" s="9">
        <v>9.5</v>
      </c>
      <c r="Q1458" s="9">
        <v>6</v>
      </c>
      <c r="S1458" s="25">
        <v>7.6950000000000003</v>
      </c>
      <c r="T1458" s="25">
        <v>4.8600000000000003</v>
      </c>
      <c r="U1458" s="25">
        <v>37.3977</v>
      </c>
      <c r="V1458" s="25">
        <v>1.5833333333333333</v>
      </c>
      <c r="Y1458" s="9" t="s">
        <v>39</v>
      </c>
      <c r="AB1458" s="9">
        <v>4</v>
      </c>
      <c r="AC1458" s="9" t="s">
        <v>40</v>
      </c>
      <c r="AE1458" s="9">
        <v>60</v>
      </c>
    </row>
    <row r="1459" spans="1:31" s="9" customFormat="1" x14ac:dyDescent="0.2">
      <c r="A1459" s="32">
        <v>2164</v>
      </c>
      <c r="B1459" s="19" t="s">
        <v>30</v>
      </c>
      <c r="C1459" s="19" t="s">
        <v>2299</v>
      </c>
      <c r="D1459" s="19" t="s">
        <v>2300</v>
      </c>
      <c r="E1459" s="20">
        <v>1439</v>
      </c>
      <c r="G1459" s="22"/>
      <c r="H1459" s="22" t="s">
        <v>2301</v>
      </c>
      <c r="I1459" s="22"/>
      <c r="J1459" s="28"/>
      <c r="K1459" s="24"/>
      <c r="S1459" s="25"/>
      <c r="T1459" s="25"/>
      <c r="U1459" s="18">
        <f>SUM(U1455:U1458)</f>
        <v>116.1297</v>
      </c>
      <c r="V1459" s="25"/>
    </row>
    <row r="1460" spans="1:31" s="9" customFormat="1" x14ac:dyDescent="0.2">
      <c r="A1460" s="37">
        <v>4413</v>
      </c>
      <c r="B1460" s="26"/>
      <c r="C1460" s="26" t="s">
        <v>2307</v>
      </c>
      <c r="D1460" s="26" t="s">
        <v>2308</v>
      </c>
      <c r="E1460" s="27">
        <v>1492</v>
      </c>
      <c r="F1460" s="17" t="s">
        <v>2309</v>
      </c>
      <c r="G1460" s="14" t="s">
        <v>1018</v>
      </c>
      <c r="H1460" s="14" t="s">
        <v>2301</v>
      </c>
      <c r="I1460" s="14" t="s">
        <v>44</v>
      </c>
      <c r="J1460" s="26" t="s">
        <v>2310</v>
      </c>
      <c r="K1460" s="17">
        <v>588</v>
      </c>
      <c r="L1460" s="17"/>
      <c r="M1460" s="17">
        <v>1</v>
      </c>
      <c r="N1460" s="17">
        <v>0</v>
      </c>
      <c r="O1460" s="17"/>
      <c r="P1460" s="17">
        <v>13</v>
      </c>
      <c r="Q1460" s="17">
        <v>3.5</v>
      </c>
      <c r="R1460" s="17">
        <v>45.5</v>
      </c>
      <c r="S1460" s="17">
        <v>10.53</v>
      </c>
      <c r="T1460" s="17">
        <v>2.835</v>
      </c>
      <c r="U1460" s="17">
        <v>29.852550000000001</v>
      </c>
      <c r="V1460" s="17">
        <v>3.71428571428571</v>
      </c>
      <c r="W1460" s="17"/>
      <c r="X1460" s="17" t="s">
        <v>40</v>
      </c>
      <c r="Y1460" s="17"/>
      <c r="Z1460" s="17">
        <v>2610</v>
      </c>
      <c r="AA1460" s="17">
        <v>2735</v>
      </c>
      <c r="AB1460" s="17">
        <v>1</v>
      </c>
      <c r="AC1460" s="17">
        <v>1</v>
      </c>
      <c r="AD1460" s="17"/>
      <c r="AE1460" s="17"/>
    </row>
    <row r="1461" spans="1:31" s="9" customFormat="1" x14ac:dyDescent="0.2">
      <c r="A1461" s="37">
        <v>4414</v>
      </c>
      <c r="B1461" s="28"/>
      <c r="C1461" s="28" t="s">
        <v>2307</v>
      </c>
      <c r="D1461" s="28" t="s">
        <v>2308</v>
      </c>
      <c r="E1461" s="29">
        <v>1492</v>
      </c>
      <c r="F1461" s="9" t="s">
        <v>346</v>
      </c>
      <c r="G1461" s="22" t="s">
        <v>1018</v>
      </c>
      <c r="H1461" s="22" t="s">
        <v>2301</v>
      </c>
      <c r="I1461" s="22" t="s">
        <v>178</v>
      </c>
      <c r="J1461" s="28" t="s">
        <v>2311</v>
      </c>
      <c r="K1461" s="9">
        <v>588</v>
      </c>
      <c r="M1461" s="9">
        <v>1</v>
      </c>
      <c r="N1461" s="9">
        <v>1</v>
      </c>
      <c r="P1461" s="9">
        <v>13.5</v>
      </c>
      <c r="Q1461" s="9">
        <v>3.5</v>
      </c>
      <c r="R1461" s="9">
        <v>47.25</v>
      </c>
      <c r="S1461" s="9">
        <v>10.935</v>
      </c>
      <c r="T1461" s="9">
        <v>2.835</v>
      </c>
      <c r="U1461" s="9">
        <v>31.000724999999999</v>
      </c>
      <c r="V1461" s="9">
        <v>3.8571428571428501</v>
      </c>
      <c r="X1461" s="9" t="s">
        <v>53</v>
      </c>
      <c r="Z1461" s="9">
        <v>2610</v>
      </c>
      <c r="AA1461" s="9">
        <v>2735</v>
      </c>
      <c r="AB1461" s="9">
        <v>2</v>
      </c>
      <c r="AC1461" s="9" t="s">
        <v>40</v>
      </c>
    </row>
    <row r="1462" spans="1:31" s="9" customFormat="1" x14ac:dyDescent="0.2">
      <c r="A1462" s="37">
        <v>4415</v>
      </c>
      <c r="B1462" s="28"/>
      <c r="C1462" s="28" t="s">
        <v>2307</v>
      </c>
      <c r="D1462" s="28" t="s">
        <v>2308</v>
      </c>
      <c r="E1462" s="29">
        <v>1492</v>
      </c>
      <c r="F1462" s="9" t="s">
        <v>346</v>
      </c>
      <c r="G1462" s="22" t="s">
        <v>1018</v>
      </c>
      <c r="H1462" s="22" t="s">
        <v>2301</v>
      </c>
      <c r="I1462" s="22" t="s">
        <v>227</v>
      </c>
      <c r="J1462" s="28" t="s">
        <v>2312</v>
      </c>
      <c r="K1462" s="9">
        <v>588</v>
      </c>
      <c r="M1462" s="9">
        <v>1</v>
      </c>
      <c r="N1462" s="9">
        <v>2</v>
      </c>
      <c r="P1462" s="9">
        <v>13.5</v>
      </c>
      <c r="Q1462" s="9">
        <v>3.5</v>
      </c>
      <c r="R1462" s="9">
        <v>47.25</v>
      </c>
      <c r="S1462" s="9">
        <v>10.935</v>
      </c>
      <c r="T1462" s="9">
        <v>2.835</v>
      </c>
      <c r="U1462" s="9">
        <v>31.000724999999999</v>
      </c>
      <c r="V1462" s="9">
        <v>3.8571428571428501</v>
      </c>
      <c r="X1462" s="9" t="s">
        <v>53</v>
      </c>
      <c r="Z1462" s="9">
        <v>2610</v>
      </c>
      <c r="AA1462" s="9">
        <v>2735</v>
      </c>
      <c r="AB1462" s="9">
        <v>3</v>
      </c>
      <c r="AC1462" s="9" t="s">
        <v>40</v>
      </c>
    </row>
    <row r="1463" spans="1:31" s="9" customFormat="1" x14ac:dyDescent="0.2">
      <c r="A1463" s="37">
        <v>4416</v>
      </c>
      <c r="B1463" s="28"/>
      <c r="C1463" s="28" t="s">
        <v>2307</v>
      </c>
      <c r="D1463" s="28" t="s">
        <v>2308</v>
      </c>
      <c r="E1463" s="29">
        <v>1492</v>
      </c>
      <c r="F1463" s="9" t="s">
        <v>2313</v>
      </c>
      <c r="G1463" s="22" t="s">
        <v>1018</v>
      </c>
      <c r="H1463" s="22" t="s">
        <v>2301</v>
      </c>
      <c r="I1463" s="22" t="s">
        <v>350</v>
      </c>
      <c r="J1463" s="28" t="s">
        <v>2314</v>
      </c>
      <c r="K1463" s="9">
        <v>588</v>
      </c>
      <c r="M1463" s="9">
        <v>2</v>
      </c>
      <c r="N1463" s="9">
        <v>0</v>
      </c>
      <c r="P1463" s="9">
        <v>3.5</v>
      </c>
      <c r="Q1463" s="9">
        <v>3</v>
      </c>
      <c r="R1463" s="9">
        <v>10.5</v>
      </c>
      <c r="S1463" s="9">
        <v>2.835</v>
      </c>
      <c r="T1463" s="9">
        <v>2.4300000000000002</v>
      </c>
      <c r="U1463" s="9">
        <v>6.8890500000000001</v>
      </c>
      <c r="V1463" s="9">
        <v>1.1666666666666601</v>
      </c>
      <c r="X1463" s="9" t="s">
        <v>53</v>
      </c>
      <c r="Z1463" s="9">
        <v>2610</v>
      </c>
      <c r="AA1463" s="9">
        <v>2735</v>
      </c>
      <c r="AB1463" s="9">
        <v>4</v>
      </c>
      <c r="AC1463" s="9" t="s">
        <v>40</v>
      </c>
    </row>
    <row r="1464" spans="1:31" s="9" customFormat="1" x14ac:dyDescent="0.2">
      <c r="A1464" s="37">
        <v>4417</v>
      </c>
      <c r="B1464" s="28"/>
      <c r="C1464" s="28" t="s">
        <v>2307</v>
      </c>
      <c r="D1464" s="28" t="s">
        <v>2308</v>
      </c>
      <c r="E1464" s="29">
        <v>1492</v>
      </c>
      <c r="F1464" s="9" t="s">
        <v>346</v>
      </c>
      <c r="G1464" s="22" t="s">
        <v>1018</v>
      </c>
      <c r="H1464" s="22" t="s">
        <v>2301</v>
      </c>
      <c r="I1464" s="22" t="s">
        <v>232</v>
      </c>
      <c r="J1464" s="28" t="s">
        <v>2315</v>
      </c>
      <c r="K1464" s="9">
        <v>588</v>
      </c>
      <c r="M1464" s="9">
        <v>2</v>
      </c>
      <c r="N1464" s="9">
        <v>1</v>
      </c>
      <c r="P1464" s="9">
        <v>3.5</v>
      </c>
      <c r="Q1464" s="9">
        <v>3</v>
      </c>
      <c r="R1464" s="9">
        <v>10.5</v>
      </c>
      <c r="S1464" s="9">
        <v>2.835</v>
      </c>
      <c r="T1464" s="9">
        <v>2.4300000000000002</v>
      </c>
      <c r="U1464" s="9">
        <v>6.8890500000000001</v>
      </c>
      <c r="V1464" s="9">
        <v>1.1666666666666601</v>
      </c>
      <c r="X1464" s="9" t="s">
        <v>53</v>
      </c>
      <c r="Z1464" s="9">
        <v>2610</v>
      </c>
      <c r="AA1464" s="9">
        <v>2735</v>
      </c>
      <c r="AB1464" s="9">
        <v>5</v>
      </c>
      <c r="AC1464" s="9" t="s">
        <v>40</v>
      </c>
    </row>
    <row r="1465" spans="1:31" s="9" customFormat="1" x14ac:dyDescent="0.2">
      <c r="A1465" s="37">
        <v>4418</v>
      </c>
      <c r="B1465" s="28"/>
      <c r="C1465" s="28" t="s">
        <v>2307</v>
      </c>
      <c r="D1465" s="28" t="s">
        <v>2308</v>
      </c>
      <c r="E1465" s="29">
        <v>1492</v>
      </c>
      <c r="F1465" s="9" t="s">
        <v>346</v>
      </c>
      <c r="G1465" s="22" t="s">
        <v>1018</v>
      </c>
      <c r="H1465" s="22" t="s">
        <v>2301</v>
      </c>
      <c r="I1465" s="22" t="s">
        <v>235</v>
      </c>
      <c r="J1465" s="28" t="s">
        <v>2316</v>
      </c>
      <c r="K1465" s="9">
        <v>588</v>
      </c>
      <c r="M1465" s="9">
        <v>2</v>
      </c>
      <c r="N1465" s="9">
        <v>2</v>
      </c>
      <c r="P1465" s="9">
        <v>3.5</v>
      </c>
      <c r="Q1465" s="9">
        <v>3</v>
      </c>
      <c r="R1465" s="9">
        <v>10.5</v>
      </c>
      <c r="S1465" s="9">
        <v>2.835</v>
      </c>
      <c r="T1465" s="9">
        <v>2.4300000000000002</v>
      </c>
      <c r="U1465" s="9">
        <v>6.8890500000000001</v>
      </c>
      <c r="V1465" s="9">
        <v>1.1666666666666601</v>
      </c>
      <c r="X1465" s="9" t="s">
        <v>53</v>
      </c>
      <c r="Z1465" s="9">
        <v>2610</v>
      </c>
      <c r="AA1465" s="9">
        <v>2735</v>
      </c>
      <c r="AB1465" s="9">
        <v>6</v>
      </c>
      <c r="AC1465" s="9" t="s">
        <v>40</v>
      </c>
    </row>
    <row r="1466" spans="1:31" s="9" customFormat="1" x14ac:dyDescent="0.2">
      <c r="A1466" s="37">
        <v>4419</v>
      </c>
      <c r="B1466" s="28"/>
      <c r="C1466" s="28" t="s">
        <v>2307</v>
      </c>
      <c r="D1466" s="28" t="s">
        <v>2308</v>
      </c>
      <c r="E1466" s="29">
        <v>1492</v>
      </c>
      <c r="F1466" s="9" t="s">
        <v>1180</v>
      </c>
      <c r="G1466" s="22" t="s">
        <v>1018</v>
      </c>
      <c r="H1466" s="22" t="s">
        <v>2301</v>
      </c>
      <c r="I1466" s="22" t="s">
        <v>355</v>
      </c>
      <c r="J1466" s="28" t="s">
        <v>2317</v>
      </c>
      <c r="K1466" s="9">
        <v>588</v>
      </c>
      <c r="M1466" s="9">
        <v>3</v>
      </c>
      <c r="N1466" s="9">
        <v>0</v>
      </c>
      <c r="P1466" s="9">
        <v>6</v>
      </c>
      <c r="Q1466" s="9">
        <v>5.5</v>
      </c>
      <c r="R1466" s="9">
        <v>33</v>
      </c>
      <c r="S1466" s="9">
        <v>4.8600000000000003</v>
      </c>
      <c r="T1466" s="9">
        <v>4.4550000000000001</v>
      </c>
      <c r="U1466" s="9">
        <v>21.651299999999999</v>
      </c>
      <c r="V1466" s="9">
        <v>1.090909090909</v>
      </c>
      <c r="X1466" s="9" t="s">
        <v>53</v>
      </c>
      <c r="Z1466" s="9">
        <v>2610</v>
      </c>
      <c r="AA1466" s="9">
        <v>2735</v>
      </c>
      <c r="AB1466" s="9">
        <v>7</v>
      </c>
      <c r="AC1466" s="9" t="s">
        <v>40</v>
      </c>
    </row>
    <row r="1467" spans="1:31" s="9" customFormat="1" x14ac:dyDescent="0.2">
      <c r="A1467" s="37">
        <v>4420</v>
      </c>
      <c r="B1467" s="28"/>
      <c r="C1467" s="28" t="s">
        <v>2307</v>
      </c>
      <c r="D1467" s="28" t="s">
        <v>2308</v>
      </c>
      <c r="E1467" s="29">
        <v>1492</v>
      </c>
      <c r="F1467" s="9" t="s">
        <v>430</v>
      </c>
      <c r="G1467" s="22" t="s">
        <v>1018</v>
      </c>
      <c r="H1467" s="22" t="s">
        <v>2301</v>
      </c>
      <c r="I1467" s="22" t="s">
        <v>484</v>
      </c>
      <c r="J1467" s="28" t="s">
        <v>2318</v>
      </c>
      <c r="K1467" s="9">
        <v>588</v>
      </c>
      <c r="M1467" s="9">
        <v>3</v>
      </c>
      <c r="N1467" s="9">
        <v>-1</v>
      </c>
      <c r="P1467" s="9">
        <v>6</v>
      </c>
      <c r="Q1467" s="9">
        <v>5.5</v>
      </c>
      <c r="R1467" s="9">
        <v>33</v>
      </c>
      <c r="S1467" s="9">
        <v>4.8600000000000003</v>
      </c>
      <c r="T1467" s="9">
        <v>4.4550000000000001</v>
      </c>
      <c r="U1467" s="9">
        <v>21.651299999999999</v>
      </c>
      <c r="V1467" s="9">
        <v>1.090909090909</v>
      </c>
      <c r="X1467" s="9" t="s">
        <v>53</v>
      </c>
      <c r="Z1467" s="9">
        <v>2610</v>
      </c>
      <c r="AA1467" s="9">
        <v>2735</v>
      </c>
      <c r="AB1467" s="9">
        <v>8</v>
      </c>
      <c r="AC1467" s="9" t="s">
        <v>40</v>
      </c>
    </row>
    <row r="1468" spans="1:31" s="9" customFormat="1" x14ac:dyDescent="0.2">
      <c r="A1468" s="37">
        <v>4421</v>
      </c>
      <c r="B1468" s="28"/>
      <c r="C1468" s="28" t="s">
        <v>2307</v>
      </c>
      <c r="D1468" s="28" t="s">
        <v>2308</v>
      </c>
      <c r="E1468" s="29">
        <v>1492</v>
      </c>
      <c r="F1468" s="9" t="s">
        <v>346</v>
      </c>
      <c r="G1468" s="22" t="s">
        <v>1018</v>
      </c>
      <c r="H1468" s="22" t="s">
        <v>2301</v>
      </c>
      <c r="I1468" s="22" t="s">
        <v>465</v>
      </c>
      <c r="J1468" s="28" t="s">
        <v>2319</v>
      </c>
      <c r="K1468" s="9">
        <v>588</v>
      </c>
      <c r="M1468" s="9">
        <v>3</v>
      </c>
      <c r="N1468" s="9">
        <v>1</v>
      </c>
      <c r="P1468" s="9">
        <v>6</v>
      </c>
      <c r="Q1468" s="9">
        <v>5.5</v>
      </c>
      <c r="R1468" s="9">
        <v>33</v>
      </c>
      <c r="S1468" s="9">
        <v>4.8600000000000003</v>
      </c>
      <c r="T1468" s="9">
        <v>4.4550000000000001</v>
      </c>
      <c r="U1468" s="9">
        <v>21.651299999999999</v>
      </c>
      <c r="V1468" s="9">
        <v>1.090909090909</v>
      </c>
      <c r="X1468" s="9" t="s">
        <v>53</v>
      </c>
      <c r="Z1468" s="9">
        <v>2610</v>
      </c>
      <c r="AA1468" s="9">
        <v>2735</v>
      </c>
      <c r="AB1468" s="9">
        <v>9</v>
      </c>
      <c r="AC1468" s="9" t="s">
        <v>40</v>
      </c>
    </row>
    <row r="1469" spans="1:31" s="9" customFormat="1" x14ac:dyDescent="0.2">
      <c r="A1469" s="37">
        <v>4422</v>
      </c>
      <c r="B1469" s="28"/>
      <c r="C1469" s="28" t="s">
        <v>2307</v>
      </c>
      <c r="D1469" s="28" t="s">
        <v>2308</v>
      </c>
      <c r="E1469" s="29">
        <v>1492</v>
      </c>
      <c r="F1469" s="9" t="s">
        <v>346</v>
      </c>
      <c r="G1469" s="22" t="s">
        <v>1018</v>
      </c>
      <c r="H1469" s="22" t="s">
        <v>2301</v>
      </c>
      <c r="I1469" s="22" t="s">
        <v>469</v>
      </c>
      <c r="J1469" s="28" t="s">
        <v>2320</v>
      </c>
      <c r="K1469" s="9">
        <v>588</v>
      </c>
      <c r="M1469" s="9">
        <v>3</v>
      </c>
      <c r="N1469" s="9">
        <v>2</v>
      </c>
      <c r="P1469" s="9">
        <v>6</v>
      </c>
      <c r="Q1469" s="9">
        <v>5.5</v>
      </c>
      <c r="R1469" s="9">
        <v>33</v>
      </c>
      <c r="S1469" s="9">
        <v>4.8600000000000003</v>
      </c>
      <c r="T1469" s="9">
        <v>4.4550000000000001</v>
      </c>
      <c r="U1469" s="9">
        <v>21.651299999999999</v>
      </c>
      <c r="V1469" s="9">
        <v>1.090909090909</v>
      </c>
      <c r="X1469" s="9" t="s">
        <v>53</v>
      </c>
      <c r="Z1469" s="9">
        <v>2610</v>
      </c>
      <c r="AA1469" s="9">
        <v>2735</v>
      </c>
      <c r="AB1469" s="9">
        <v>10</v>
      </c>
      <c r="AC1469" s="9" t="s">
        <v>40</v>
      </c>
    </row>
    <row r="1470" spans="1:31" s="9" customFormat="1" x14ac:dyDescent="0.2">
      <c r="A1470" s="37">
        <v>4423</v>
      </c>
      <c r="B1470" s="28"/>
      <c r="C1470" s="28" t="s">
        <v>2307</v>
      </c>
      <c r="D1470" s="28" t="s">
        <v>2308</v>
      </c>
      <c r="E1470" s="29">
        <v>1492</v>
      </c>
      <c r="F1470" s="30" t="s">
        <v>46</v>
      </c>
      <c r="G1470" s="31" t="s">
        <v>1018</v>
      </c>
      <c r="H1470" s="31" t="s">
        <v>2301</v>
      </c>
      <c r="I1470" s="31" t="s">
        <v>530</v>
      </c>
      <c r="J1470" s="30" t="s">
        <v>2321</v>
      </c>
      <c r="K1470" s="30">
        <v>588</v>
      </c>
      <c r="L1470" s="30"/>
      <c r="M1470" s="30">
        <v>4</v>
      </c>
      <c r="N1470" s="30">
        <v>0</v>
      </c>
      <c r="O1470" s="30"/>
      <c r="P1470" s="30">
        <v>13</v>
      </c>
      <c r="Q1470" s="30">
        <v>3.5</v>
      </c>
      <c r="R1470" s="30">
        <v>45.5</v>
      </c>
      <c r="S1470" s="30">
        <v>10.53</v>
      </c>
      <c r="T1470" s="30">
        <v>2.835</v>
      </c>
      <c r="U1470" s="30">
        <v>29.852550000000001</v>
      </c>
      <c r="V1470" s="30">
        <v>3.71428571428571</v>
      </c>
      <c r="W1470" s="30"/>
      <c r="X1470" s="30" t="s">
        <v>53</v>
      </c>
      <c r="Y1470" s="30"/>
      <c r="Z1470" s="30">
        <v>2610</v>
      </c>
      <c r="AA1470" s="30">
        <v>2735</v>
      </c>
      <c r="AB1470" s="9">
        <v>11</v>
      </c>
      <c r="AC1470" s="9" t="s">
        <v>40</v>
      </c>
    </row>
    <row r="1471" spans="1:31" s="9" customFormat="1" x14ac:dyDescent="0.2">
      <c r="A1471" s="37">
        <v>4424</v>
      </c>
      <c r="B1471" s="28"/>
      <c r="C1471" s="28" t="s">
        <v>2307</v>
      </c>
      <c r="D1471" s="28" t="s">
        <v>2308</v>
      </c>
      <c r="E1471" s="29">
        <v>1492</v>
      </c>
      <c r="F1471" s="9" t="s">
        <v>346</v>
      </c>
      <c r="G1471" s="22" t="s">
        <v>1018</v>
      </c>
      <c r="H1471" s="22" t="s">
        <v>2301</v>
      </c>
      <c r="I1471" s="22" t="s">
        <v>493</v>
      </c>
      <c r="J1471" s="28" t="s">
        <v>2322</v>
      </c>
      <c r="K1471" s="9">
        <v>588</v>
      </c>
      <c r="M1471" s="9">
        <v>4</v>
      </c>
      <c r="N1471" s="9">
        <v>1</v>
      </c>
      <c r="P1471" s="9">
        <v>13</v>
      </c>
      <c r="Q1471" s="9">
        <v>3.5</v>
      </c>
      <c r="R1471" s="9">
        <v>45.5</v>
      </c>
      <c r="S1471" s="9">
        <v>10.53</v>
      </c>
      <c r="T1471" s="9">
        <v>2.835</v>
      </c>
      <c r="U1471" s="9">
        <v>29.852550000000001</v>
      </c>
      <c r="V1471" s="9">
        <v>3.71428571428571</v>
      </c>
      <c r="X1471" s="9" t="s">
        <v>53</v>
      </c>
      <c r="Z1471" s="9">
        <v>2610</v>
      </c>
      <c r="AA1471" s="9">
        <v>2735</v>
      </c>
      <c r="AB1471" s="9">
        <v>12</v>
      </c>
      <c r="AC1471" s="9" t="s">
        <v>40</v>
      </c>
    </row>
    <row r="1472" spans="1:31" s="9" customFormat="1" x14ac:dyDescent="0.2">
      <c r="A1472" s="37">
        <v>4425</v>
      </c>
      <c r="B1472" s="28"/>
      <c r="C1472" s="28" t="s">
        <v>2307</v>
      </c>
      <c r="D1472" s="28" t="s">
        <v>2308</v>
      </c>
      <c r="E1472" s="29">
        <v>1492</v>
      </c>
      <c r="F1472" s="9" t="s">
        <v>346</v>
      </c>
      <c r="G1472" s="22" t="s">
        <v>1018</v>
      </c>
      <c r="H1472" s="22" t="s">
        <v>2301</v>
      </c>
      <c r="I1472" s="22" t="s">
        <v>897</v>
      </c>
      <c r="J1472" s="28" t="s">
        <v>2323</v>
      </c>
      <c r="K1472" s="9">
        <v>588</v>
      </c>
      <c r="M1472" s="9">
        <v>4</v>
      </c>
      <c r="N1472" s="9">
        <v>2</v>
      </c>
      <c r="P1472" s="9">
        <v>13</v>
      </c>
      <c r="Q1472" s="9">
        <v>3.5</v>
      </c>
      <c r="R1472" s="9">
        <v>45.5</v>
      </c>
      <c r="S1472" s="9">
        <v>10.53</v>
      </c>
      <c r="T1472" s="9">
        <v>2.835</v>
      </c>
      <c r="U1472" s="9">
        <v>29.852550000000001</v>
      </c>
      <c r="V1472" s="9">
        <v>3.71428571428571</v>
      </c>
      <c r="X1472" s="9" t="s">
        <v>53</v>
      </c>
      <c r="Z1472" s="9">
        <v>2610</v>
      </c>
      <c r="AA1472" s="9">
        <v>2735</v>
      </c>
      <c r="AB1472" s="9">
        <v>13</v>
      </c>
      <c r="AC1472" s="9" t="s">
        <v>40</v>
      </c>
    </row>
    <row r="1473" spans="1:31" s="9" customFormat="1" x14ac:dyDescent="0.2">
      <c r="A1473" s="37">
        <v>4425</v>
      </c>
      <c r="B1473" s="28"/>
      <c r="C1473" s="28" t="s">
        <v>2307</v>
      </c>
      <c r="D1473" s="28" t="s">
        <v>2308</v>
      </c>
      <c r="E1473" s="29">
        <v>1492</v>
      </c>
      <c r="G1473" s="22"/>
      <c r="H1473" s="22"/>
      <c r="I1473" s="22"/>
      <c r="J1473" s="28"/>
      <c r="U1473" s="9">
        <f>SUM(U1460:U1472)</f>
        <v>288.68399999999997</v>
      </c>
    </row>
    <row r="1474" spans="1:31" s="9" customFormat="1" x14ac:dyDescent="0.2">
      <c r="A1474" s="37">
        <v>4427</v>
      </c>
      <c r="B1474" s="26"/>
      <c r="C1474" s="26" t="s">
        <v>2324</v>
      </c>
      <c r="D1474" s="26" t="s">
        <v>2325</v>
      </c>
      <c r="E1474" s="27">
        <v>1492</v>
      </c>
      <c r="F1474" s="17" t="s">
        <v>2271</v>
      </c>
      <c r="G1474" s="14" t="s">
        <v>1018</v>
      </c>
      <c r="H1474" s="14" t="s">
        <v>2326</v>
      </c>
      <c r="I1474" s="14" t="s">
        <v>44</v>
      </c>
      <c r="J1474" s="26" t="s">
        <v>2327</v>
      </c>
      <c r="K1474" s="17">
        <v>589</v>
      </c>
      <c r="L1474" s="17"/>
      <c r="M1474" s="17">
        <v>1</v>
      </c>
      <c r="N1474" s="17">
        <v>0</v>
      </c>
      <c r="O1474" s="17"/>
      <c r="P1474" s="17">
        <v>5</v>
      </c>
      <c r="Q1474" s="17">
        <v>4</v>
      </c>
      <c r="R1474" s="17">
        <v>20</v>
      </c>
      <c r="S1474" s="17">
        <v>4.05</v>
      </c>
      <c r="T1474" s="17">
        <v>3.24</v>
      </c>
      <c r="U1474" s="17">
        <v>13.122</v>
      </c>
      <c r="V1474" s="17">
        <v>1.25</v>
      </c>
      <c r="W1474" s="17"/>
      <c r="X1474" s="17" t="s">
        <v>40</v>
      </c>
      <c r="Y1474" s="17"/>
      <c r="Z1474" s="17">
        <v>2572</v>
      </c>
      <c r="AA1474" s="17">
        <v>2722</v>
      </c>
      <c r="AB1474" s="17">
        <v>1</v>
      </c>
      <c r="AC1474" s="17">
        <v>1</v>
      </c>
      <c r="AD1474" s="17"/>
      <c r="AE1474" s="17"/>
    </row>
    <row r="1475" spans="1:31" s="9" customFormat="1" x14ac:dyDescent="0.2">
      <c r="A1475" s="37">
        <v>4428</v>
      </c>
      <c r="B1475" s="28"/>
      <c r="C1475" s="28" t="s">
        <v>2324</v>
      </c>
      <c r="D1475" s="28" t="s">
        <v>2325</v>
      </c>
      <c r="E1475" s="29">
        <v>1492</v>
      </c>
      <c r="F1475" s="9" t="s">
        <v>54</v>
      </c>
      <c r="G1475" s="22" t="s">
        <v>1018</v>
      </c>
      <c r="H1475" s="22" t="s">
        <v>2326</v>
      </c>
      <c r="I1475" s="22" t="s">
        <v>178</v>
      </c>
      <c r="J1475" s="28" t="s">
        <v>2328</v>
      </c>
      <c r="K1475" s="9">
        <v>589</v>
      </c>
      <c r="M1475" s="9">
        <v>1</v>
      </c>
      <c r="N1475" s="9">
        <v>1</v>
      </c>
      <c r="P1475" s="9">
        <v>5</v>
      </c>
      <c r="Q1475" s="9">
        <v>4</v>
      </c>
      <c r="R1475" s="9">
        <v>20</v>
      </c>
      <c r="S1475" s="9">
        <v>4.05</v>
      </c>
      <c r="T1475" s="9">
        <v>3.24</v>
      </c>
      <c r="U1475" s="9">
        <v>13.122</v>
      </c>
      <c r="V1475" s="9">
        <v>1.25</v>
      </c>
      <c r="X1475" s="9" t="s">
        <v>53</v>
      </c>
      <c r="Z1475" s="9">
        <v>2572</v>
      </c>
      <c r="AA1475" s="9">
        <v>2722</v>
      </c>
      <c r="AB1475" s="9">
        <v>2</v>
      </c>
      <c r="AC1475" s="9" t="s">
        <v>40</v>
      </c>
    </row>
    <row r="1476" spans="1:31" s="9" customFormat="1" x14ac:dyDescent="0.2">
      <c r="A1476" s="37">
        <v>4429</v>
      </c>
      <c r="B1476" s="28"/>
      <c r="C1476" s="28" t="s">
        <v>2324</v>
      </c>
      <c r="D1476" s="28" t="s">
        <v>2325</v>
      </c>
      <c r="E1476" s="29">
        <v>1492</v>
      </c>
      <c r="F1476" s="9" t="s">
        <v>54</v>
      </c>
      <c r="G1476" s="22" t="s">
        <v>1018</v>
      </c>
      <c r="H1476" s="22" t="s">
        <v>2326</v>
      </c>
      <c r="I1476" s="22" t="s">
        <v>227</v>
      </c>
      <c r="J1476" s="28" t="s">
        <v>2329</v>
      </c>
      <c r="K1476" s="9">
        <v>589</v>
      </c>
      <c r="M1476" s="9">
        <v>1</v>
      </c>
      <c r="N1476" s="9">
        <v>2</v>
      </c>
      <c r="P1476" s="9">
        <v>5</v>
      </c>
      <c r="Q1476" s="9">
        <v>4</v>
      </c>
      <c r="R1476" s="9">
        <v>20</v>
      </c>
      <c r="S1476" s="9">
        <v>4.05</v>
      </c>
      <c r="T1476" s="9">
        <v>3.24</v>
      </c>
      <c r="U1476" s="9">
        <v>13.122</v>
      </c>
      <c r="V1476" s="9">
        <v>1.25</v>
      </c>
      <c r="X1476" s="9" t="s">
        <v>53</v>
      </c>
      <c r="Z1476" s="9">
        <v>2572</v>
      </c>
      <c r="AA1476" s="9">
        <v>2722</v>
      </c>
      <c r="AB1476" s="9">
        <v>3</v>
      </c>
      <c r="AC1476" s="9" t="s">
        <v>40</v>
      </c>
    </row>
    <row r="1477" spans="1:31" s="9" customFormat="1" x14ac:dyDescent="0.2">
      <c r="A1477" s="37">
        <v>4430</v>
      </c>
      <c r="B1477" s="28"/>
      <c r="C1477" s="28" t="s">
        <v>2324</v>
      </c>
      <c r="D1477" s="28" t="s">
        <v>2325</v>
      </c>
      <c r="E1477" s="29">
        <v>1492</v>
      </c>
      <c r="F1477" s="9" t="s">
        <v>525</v>
      </c>
      <c r="G1477" s="22" t="s">
        <v>1018</v>
      </c>
      <c r="H1477" s="22" t="s">
        <v>2326</v>
      </c>
      <c r="I1477" s="22" t="s">
        <v>230</v>
      </c>
      <c r="J1477" s="28" t="s">
        <v>2330</v>
      </c>
      <c r="K1477" s="9">
        <v>589</v>
      </c>
      <c r="M1477" s="9" t="s">
        <v>40</v>
      </c>
      <c r="N1477" s="9">
        <v>0</v>
      </c>
      <c r="P1477" s="9">
        <v>5.5</v>
      </c>
      <c r="Q1477" s="9">
        <v>4.5</v>
      </c>
      <c r="R1477" s="9">
        <v>24.75</v>
      </c>
      <c r="S1477" s="9">
        <v>4.4550000000000001</v>
      </c>
      <c r="T1477" s="9">
        <v>3.645</v>
      </c>
      <c r="U1477" s="9">
        <v>16.238475000000001</v>
      </c>
      <c r="V1477" s="9">
        <v>1.2222222222222201</v>
      </c>
      <c r="X1477" s="9" t="s">
        <v>53</v>
      </c>
      <c r="Z1477" s="9">
        <v>2572</v>
      </c>
      <c r="AA1477" s="9">
        <v>2722</v>
      </c>
      <c r="AB1477" s="9">
        <v>4</v>
      </c>
      <c r="AC1477" s="9" t="s">
        <v>40</v>
      </c>
    </row>
    <row r="1478" spans="1:31" s="9" customFormat="1" x14ac:dyDescent="0.2">
      <c r="A1478" s="37">
        <v>4431</v>
      </c>
      <c r="B1478" s="28"/>
      <c r="C1478" s="28" t="s">
        <v>2324</v>
      </c>
      <c r="D1478" s="28" t="s">
        <v>2325</v>
      </c>
      <c r="E1478" s="29">
        <v>1492</v>
      </c>
      <c r="F1478" s="9" t="s">
        <v>2331</v>
      </c>
      <c r="G1478" s="22" t="s">
        <v>1018</v>
      </c>
      <c r="H1478" s="22" t="s">
        <v>2326</v>
      </c>
      <c r="I1478" s="22" t="s">
        <v>293</v>
      </c>
      <c r="J1478" s="28" t="s">
        <v>2332</v>
      </c>
      <c r="K1478" s="9">
        <v>589</v>
      </c>
      <c r="M1478" s="9" t="s">
        <v>40</v>
      </c>
      <c r="N1478" s="9">
        <v>1</v>
      </c>
      <c r="R1478" s="9">
        <v>0</v>
      </c>
      <c r="S1478" s="9">
        <v>0</v>
      </c>
      <c r="T1478" s="9">
        <v>0</v>
      </c>
      <c r="U1478" s="9">
        <v>0</v>
      </c>
      <c r="X1478" s="9" t="s">
        <v>53</v>
      </c>
      <c r="Z1478" s="9">
        <v>2572</v>
      </c>
      <c r="AA1478" s="9">
        <v>2722</v>
      </c>
      <c r="AB1478" s="9">
        <v>5</v>
      </c>
      <c r="AC1478" s="9" t="s">
        <v>40</v>
      </c>
    </row>
    <row r="1479" spans="1:31" s="9" customFormat="1" x14ac:dyDescent="0.2">
      <c r="A1479" s="37">
        <v>4432</v>
      </c>
      <c r="B1479" s="28"/>
      <c r="C1479" s="28" t="s">
        <v>2324</v>
      </c>
      <c r="D1479" s="28" t="s">
        <v>2325</v>
      </c>
      <c r="E1479" s="29">
        <v>1492</v>
      </c>
      <c r="F1479" s="30" t="s">
        <v>46</v>
      </c>
      <c r="G1479" s="31" t="s">
        <v>1018</v>
      </c>
      <c r="H1479" s="31" t="s">
        <v>2326</v>
      </c>
      <c r="I1479" s="31" t="s">
        <v>235</v>
      </c>
      <c r="J1479" s="30" t="s">
        <v>2333</v>
      </c>
      <c r="K1479" s="30">
        <v>589</v>
      </c>
      <c r="L1479" s="30"/>
      <c r="M1479" s="30">
        <v>2</v>
      </c>
      <c r="N1479" s="30">
        <v>0</v>
      </c>
      <c r="O1479" s="30"/>
      <c r="P1479" s="30">
        <v>4.5</v>
      </c>
      <c r="Q1479" s="30">
        <v>4</v>
      </c>
      <c r="R1479" s="30">
        <v>18</v>
      </c>
      <c r="S1479" s="30">
        <v>3.645</v>
      </c>
      <c r="T1479" s="30">
        <v>3.24</v>
      </c>
      <c r="U1479" s="30">
        <v>11.809799999999999</v>
      </c>
      <c r="V1479" s="30">
        <v>1.125</v>
      </c>
      <c r="W1479" s="30"/>
      <c r="X1479" s="30" t="s">
        <v>53</v>
      </c>
      <c r="Y1479" s="30"/>
      <c r="Z1479" s="30">
        <v>2572</v>
      </c>
      <c r="AA1479" s="30">
        <v>2722</v>
      </c>
      <c r="AB1479" s="9">
        <v>6</v>
      </c>
      <c r="AC1479" s="9" t="s">
        <v>40</v>
      </c>
    </row>
    <row r="1480" spans="1:31" s="9" customFormat="1" x14ac:dyDescent="0.2">
      <c r="A1480" s="37">
        <v>4433</v>
      </c>
      <c r="B1480" s="28"/>
      <c r="C1480" s="28" t="s">
        <v>2324</v>
      </c>
      <c r="D1480" s="28" t="s">
        <v>2325</v>
      </c>
      <c r="E1480" s="29">
        <v>1492</v>
      </c>
      <c r="F1480" s="9" t="s">
        <v>346</v>
      </c>
      <c r="G1480" s="22" t="s">
        <v>1018</v>
      </c>
      <c r="H1480" s="22" t="s">
        <v>2326</v>
      </c>
      <c r="I1480" s="22" t="s">
        <v>64</v>
      </c>
      <c r="J1480" s="28" t="s">
        <v>2334</v>
      </c>
      <c r="K1480" s="9">
        <v>589</v>
      </c>
      <c r="M1480" s="9">
        <v>2</v>
      </c>
      <c r="N1480" s="9">
        <v>1</v>
      </c>
      <c r="P1480" s="9">
        <v>4.5</v>
      </c>
      <c r="Q1480" s="9">
        <v>4</v>
      </c>
      <c r="R1480" s="9">
        <v>18</v>
      </c>
      <c r="S1480" s="9">
        <v>3.645</v>
      </c>
      <c r="T1480" s="9">
        <v>3.24</v>
      </c>
      <c r="U1480" s="9">
        <v>11.809799999999999</v>
      </c>
      <c r="V1480" s="9">
        <v>1.125</v>
      </c>
      <c r="X1480" s="9" t="s">
        <v>53</v>
      </c>
      <c r="Z1480" s="9">
        <v>2572</v>
      </c>
      <c r="AA1480" s="9">
        <v>2722</v>
      </c>
      <c r="AB1480" s="9">
        <v>7</v>
      </c>
      <c r="AC1480" s="9" t="s">
        <v>40</v>
      </c>
    </row>
    <row r="1481" spans="1:31" s="9" customFormat="1" x14ac:dyDescent="0.2">
      <c r="A1481" s="37">
        <v>4434</v>
      </c>
      <c r="B1481" s="28"/>
      <c r="C1481" s="28" t="s">
        <v>2324</v>
      </c>
      <c r="D1481" s="28" t="s">
        <v>2325</v>
      </c>
      <c r="E1481" s="29">
        <v>1492</v>
      </c>
      <c r="F1481" s="9" t="s">
        <v>346</v>
      </c>
      <c r="G1481" s="22" t="s">
        <v>1018</v>
      </c>
      <c r="H1481" s="22" t="s">
        <v>2326</v>
      </c>
      <c r="I1481" s="22" t="s">
        <v>453</v>
      </c>
      <c r="J1481" s="28" t="s">
        <v>2335</v>
      </c>
      <c r="K1481" s="9">
        <v>589</v>
      </c>
      <c r="M1481" s="9">
        <v>2</v>
      </c>
      <c r="N1481" s="9">
        <v>2</v>
      </c>
      <c r="P1481" s="9">
        <v>4.5</v>
      </c>
      <c r="Q1481" s="9">
        <v>4</v>
      </c>
      <c r="R1481" s="9">
        <v>18</v>
      </c>
      <c r="S1481" s="9">
        <v>3.645</v>
      </c>
      <c r="T1481" s="9">
        <v>3.24</v>
      </c>
      <c r="U1481" s="9">
        <v>11.809799999999999</v>
      </c>
      <c r="V1481" s="9">
        <v>1.125</v>
      </c>
      <c r="X1481" s="9" t="s">
        <v>53</v>
      </c>
      <c r="Z1481" s="9">
        <v>2572</v>
      </c>
      <c r="AA1481" s="9">
        <v>2722</v>
      </c>
      <c r="AB1481" s="9">
        <v>8</v>
      </c>
      <c r="AC1481" s="9" t="s">
        <v>40</v>
      </c>
    </row>
    <row r="1482" spans="1:31" s="9" customFormat="1" x14ac:dyDescent="0.2">
      <c r="A1482" s="37">
        <v>4435</v>
      </c>
      <c r="B1482" s="28"/>
      <c r="C1482" s="28" t="s">
        <v>2324</v>
      </c>
      <c r="D1482" s="28" t="s">
        <v>2325</v>
      </c>
      <c r="E1482" s="29">
        <v>1492</v>
      </c>
      <c r="F1482" s="9" t="s">
        <v>430</v>
      </c>
      <c r="G1482" s="22" t="s">
        <v>1018</v>
      </c>
      <c r="H1482" s="22" t="s">
        <v>2326</v>
      </c>
      <c r="I1482" s="22" t="s">
        <v>70</v>
      </c>
      <c r="J1482" s="28" t="s">
        <v>2336</v>
      </c>
      <c r="K1482" s="9">
        <v>589</v>
      </c>
      <c r="M1482" s="9" t="s">
        <v>40</v>
      </c>
      <c r="N1482" s="9">
        <v>-1</v>
      </c>
      <c r="P1482" s="9">
        <v>4</v>
      </c>
      <c r="Q1482" s="9">
        <v>12.5</v>
      </c>
      <c r="R1482" s="9">
        <v>50</v>
      </c>
      <c r="S1482" s="9">
        <v>3.24</v>
      </c>
      <c r="T1482" s="9">
        <v>10.125</v>
      </c>
      <c r="U1482" s="9">
        <v>32.805</v>
      </c>
      <c r="V1482" s="9">
        <v>0.32</v>
      </c>
      <c r="X1482" s="9" t="s">
        <v>53</v>
      </c>
      <c r="Z1482" s="9">
        <v>2572</v>
      </c>
      <c r="AA1482" s="9">
        <v>2722</v>
      </c>
      <c r="AB1482" s="9">
        <v>9</v>
      </c>
      <c r="AC1482" s="9" t="s">
        <v>40</v>
      </c>
    </row>
    <row r="1483" spans="1:31" s="9" customFormat="1" x14ac:dyDescent="0.2">
      <c r="A1483" s="37">
        <v>4436</v>
      </c>
      <c r="B1483" s="28"/>
      <c r="C1483" s="28" t="s">
        <v>2324</v>
      </c>
      <c r="D1483" s="28" t="s">
        <v>2325</v>
      </c>
      <c r="E1483" s="29">
        <v>1492</v>
      </c>
      <c r="F1483" s="9" t="s">
        <v>1121</v>
      </c>
      <c r="G1483" s="22" t="s">
        <v>1018</v>
      </c>
      <c r="H1483" s="22" t="s">
        <v>2326</v>
      </c>
      <c r="I1483" s="22" t="s">
        <v>74</v>
      </c>
      <c r="J1483" s="28" t="s">
        <v>2337</v>
      </c>
      <c r="K1483" s="9">
        <v>589</v>
      </c>
      <c r="M1483" s="9" t="s">
        <v>40</v>
      </c>
      <c r="N1483" s="9">
        <v>1</v>
      </c>
      <c r="P1483" s="9">
        <v>5.5</v>
      </c>
      <c r="Q1483" s="9">
        <v>4</v>
      </c>
      <c r="R1483" s="9">
        <v>22</v>
      </c>
      <c r="S1483" s="9">
        <v>4.4550000000000001</v>
      </c>
      <c r="T1483" s="9">
        <v>3.24</v>
      </c>
      <c r="U1483" s="9">
        <v>14.434200000000001</v>
      </c>
      <c r="V1483" s="9">
        <v>1.375</v>
      </c>
      <c r="X1483" s="9" t="s">
        <v>53</v>
      </c>
      <c r="Z1483" s="9">
        <v>2572</v>
      </c>
      <c r="AA1483" s="9">
        <v>2722</v>
      </c>
      <c r="AB1483" s="9">
        <v>10</v>
      </c>
      <c r="AC1483" s="9" t="s">
        <v>40</v>
      </c>
    </row>
    <row r="1484" spans="1:31" s="9" customFormat="1" x14ac:dyDescent="0.2">
      <c r="A1484" s="37">
        <v>4436</v>
      </c>
      <c r="B1484" s="28"/>
      <c r="C1484" s="28" t="s">
        <v>2324</v>
      </c>
      <c r="D1484" s="28" t="s">
        <v>2325</v>
      </c>
      <c r="E1484" s="29">
        <v>1492</v>
      </c>
      <c r="G1484" s="22"/>
      <c r="H1484" s="22"/>
      <c r="I1484" s="22"/>
      <c r="J1484" s="28"/>
      <c r="U1484" s="9">
        <f>SUM(U1474:U1483)</f>
        <v>138.27307500000001</v>
      </c>
    </row>
    <row r="1485" spans="1:31" s="9" customFormat="1" x14ac:dyDescent="0.2">
      <c r="A1485" s="37">
        <v>4438</v>
      </c>
      <c r="B1485" s="26"/>
      <c r="C1485" s="26" t="s">
        <v>2338</v>
      </c>
      <c r="D1485" s="26" t="s">
        <v>2339</v>
      </c>
      <c r="E1485" s="27">
        <v>1492</v>
      </c>
      <c r="F1485" s="17" t="s">
        <v>1634</v>
      </c>
      <c r="G1485" s="14" t="s">
        <v>1018</v>
      </c>
      <c r="H1485" s="14" t="s">
        <v>2340</v>
      </c>
      <c r="I1485" s="14" t="s">
        <v>44</v>
      </c>
      <c r="J1485" s="26" t="s">
        <v>2341</v>
      </c>
      <c r="K1485" s="17">
        <v>590</v>
      </c>
      <c r="L1485" s="17"/>
      <c r="M1485" s="17">
        <v>1</v>
      </c>
      <c r="N1485" s="17">
        <v>0</v>
      </c>
      <c r="O1485" s="17"/>
      <c r="P1485" s="17">
        <v>5.5</v>
      </c>
      <c r="Q1485" s="17">
        <v>4.5</v>
      </c>
      <c r="R1485" s="17">
        <v>24.75</v>
      </c>
      <c r="S1485" s="17">
        <v>4.4550000000000001</v>
      </c>
      <c r="T1485" s="17">
        <v>3.645</v>
      </c>
      <c r="U1485" s="17">
        <v>16.238475000000001</v>
      </c>
      <c r="V1485" s="17">
        <v>1.2222222222222201</v>
      </c>
      <c r="W1485" s="17"/>
      <c r="X1485" s="17" t="s">
        <v>40</v>
      </c>
      <c r="Y1485" s="17"/>
      <c r="Z1485" s="17">
        <v>2581</v>
      </c>
      <c r="AA1485" s="17">
        <v>2721</v>
      </c>
      <c r="AB1485" s="17">
        <v>1</v>
      </c>
      <c r="AC1485" s="17">
        <v>1</v>
      </c>
      <c r="AD1485" s="17"/>
      <c r="AE1485" s="17"/>
    </row>
    <row r="1486" spans="1:31" s="9" customFormat="1" x14ac:dyDescent="0.2">
      <c r="A1486" s="37">
        <v>4439</v>
      </c>
      <c r="B1486" s="28"/>
      <c r="C1486" s="28" t="s">
        <v>2338</v>
      </c>
      <c r="D1486" s="28" t="s">
        <v>2339</v>
      </c>
      <c r="E1486" s="29">
        <v>1492</v>
      </c>
      <c r="F1486" s="9" t="s">
        <v>346</v>
      </c>
      <c r="G1486" s="22" t="s">
        <v>1018</v>
      </c>
      <c r="H1486" s="22" t="s">
        <v>2340</v>
      </c>
      <c r="I1486" s="22" t="s">
        <v>178</v>
      </c>
      <c r="J1486" s="28" t="s">
        <v>2342</v>
      </c>
      <c r="K1486" s="9">
        <v>590</v>
      </c>
      <c r="M1486" s="9">
        <v>1</v>
      </c>
      <c r="N1486" s="9">
        <v>1</v>
      </c>
      <c r="P1486" s="9">
        <v>5.5</v>
      </c>
      <c r="Q1486" s="9">
        <v>4.5</v>
      </c>
      <c r="R1486" s="9">
        <v>24.75</v>
      </c>
      <c r="S1486" s="9">
        <v>4.4550000000000001</v>
      </c>
      <c r="T1486" s="9">
        <v>3.645</v>
      </c>
      <c r="U1486" s="9">
        <v>16.238475000000001</v>
      </c>
      <c r="V1486" s="9">
        <v>1.2222222222222201</v>
      </c>
      <c r="X1486" s="9" t="s">
        <v>53</v>
      </c>
      <c r="Z1486" s="9">
        <v>2581</v>
      </c>
      <c r="AA1486" s="9">
        <v>2721</v>
      </c>
      <c r="AB1486" s="9">
        <v>2</v>
      </c>
      <c r="AC1486" s="9" t="s">
        <v>40</v>
      </c>
    </row>
    <row r="1487" spans="1:31" s="9" customFormat="1" x14ac:dyDescent="0.2">
      <c r="A1487" s="37">
        <v>4440</v>
      </c>
      <c r="B1487" s="28"/>
      <c r="C1487" s="28" t="s">
        <v>2338</v>
      </c>
      <c r="D1487" s="28" t="s">
        <v>2339</v>
      </c>
      <c r="E1487" s="29">
        <v>1492</v>
      </c>
      <c r="F1487" s="9" t="s">
        <v>346</v>
      </c>
      <c r="G1487" s="22" t="s">
        <v>1018</v>
      </c>
      <c r="H1487" s="22" t="s">
        <v>2340</v>
      </c>
      <c r="I1487" s="22" t="s">
        <v>227</v>
      </c>
      <c r="J1487" s="28" t="s">
        <v>2343</v>
      </c>
      <c r="K1487" s="9">
        <v>590</v>
      </c>
      <c r="M1487" s="9">
        <v>1</v>
      </c>
      <c r="N1487" s="9">
        <v>2</v>
      </c>
      <c r="P1487" s="9">
        <v>5.5</v>
      </c>
      <c r="Q1487" s="9">
        <v>4.5</v>
      </c>
      <c r="R1487" s="9">
        <v>24.75</v>
      </c>
      <c r="S1487" s="9">
        <v>4.4550000000000001</v>
      </c>
      <c r="T1487" s="9">
        <v>3.645</v>
      </c>
      <c r="U1487" s="9">
        <v>16.238475000000001</v>
      </c>
      <c r="V1487" s="9">
        <v>1.2222222222222201</v>
      </c>
      <c r="X1487" s="9" t="s">
        <v>53</v>
      </c>
      <c r="Z1487" s="9">
        <v>2581</v>
      </c>
      <c r="AA1487" s="9">
        <v>2721</v>
      </c>
      <c r="AB1487" s="9">
        <v>3</v>
      </c>
      <c r="AC1487" s="9" t="s">
        <v>40</v>
      </c>
    </row>
    <row r="1488" spans="1:31" s="9" customFormat="1" x14ac:dyDescent="0.2">
      <c r="A1488" s="37">
        <v>4441</v>
      </c>
      <c r="B1488" s="28"/>
      <c r="C1488" s="28" t="s">
        <v>2338</v>
      </c>
      <c r="D1488" s="28" t="s">
        <v>2339</v>
      </c>
      <c r="E1488" s="29">
        <v>1492</v>
      </c>
      <c r="F1488" s="9" t="s">
        <v>532</v>
      </c>
      <c r="G1488" s="22" t="s">
        <v>1018</v>
      </c>
      <c r="H1488" s="22" t="s">
        <v>2340</v>
      </c>
      <c r="I1488" s="22" t="s">
        <v>266</v>
      </c>
      <c r="J1488" s="28" t="s">
        <v>2344</v>
      </c>
      <c r="K1488" s="9">
        <v>590</v>
      </c>
      <c r="M1488" s="9">
        <v>1</v>
      </c>
      <c r="N1488" s="9">
        <v>3</v>
      </c>
      <c r="P1488" s="9">
        <v>5.5</v>
      </c>
      <c r="Q1488" s="9">
        <v>4.5</v>
      </c>
      <c r="R1488" s="9">
        <v>24.75</v>
      </c>
      <c r="S1488" s="9">
        <v>4.4550000000000001</v>
      </c>
      <c r="T1488" s="9">
        <v>3.645</v>
      </c>
      <c r="U1488" s="9">
        <v>16.238475000000001</v>
      </c>
      <c r="V1488" s="9">
        <v>1.2222222222222201</v>
      </c>
      <c r="X1488" s="9" t="s">
        <v>53</v>
      </c>
      <c r="Z1488" s="9">
        <v>2581</v>
      </c>
      <c r="AA1488" s="9">
        <v>2721</v>
      </c>
      <c r="AB1488" s="9">
        <v>4</v>
      </c>
      <c r="AC1488" s="9" t="s">
        <v>40</v>
      </c>
    </row>
    <row r="1489" spans="1:31" s="9" customFormat="1" x14ac:dyDescent="0.2">
      <c r="A1489" s="37">
        <v>4442</v>
      </c>
      <c r="B1489" s="28"/>
      <c r="C1489" s="28" t="s">
        <v>2338</v>
      </c>
      <c r="D1489" s="28" t="s">
        <v>2339</v>
      </c>
      <c r="E1489" s="29">
        <v>1492</v>
      </c>
      <c r="F1489" s="9" t="s">
        <v>2345</v>
      </c>
      <c r="G1489" s="22" t="s">
        <v>1018</v>
      </c>
      <c r="H1489" s="22" t="s">
        <v>2340</v>
      </c>
      <c r="I1489" s="22" t="s">
        <v>293</v>
      </c>
      <c r="J1489" s="28" t="s">
        <v>2346</v>
      </c>
      <c r="K1489" s="9">
        <v>590</v>
      </c>
      <c r="M1489" s="9" t="s">
        <v>40</v>
      </c>
      <c r="N1489" s="9">
        <v>0</v>
      </c>
      <c r="P1489" s="9">
        <v>5.5</v>
      </c>
      <c r="Q1489" s="9">
        <v>5.5</v>
      </c>
      <c r="R1489" s="9">
        <v>30.25</v>
      </c>
      <c r="S1489" s="9">
        <v>4.4550000000000001</v>
      </c>
      <c r="T1489" s="9">
        <v>4.4550000000000001</v>
      </c>
      <c r="U1489" s="9">
        <v>19.847024999999999</v>
      </c>
      <c r="V1489" s="9">
        <v>1</v>
      </c>
      <c r="X1489" s="9" t="s">
        <v>2347</v>
      </c>
      <c r="Z1489" s="9">
        <v>2581</v>
      </c>
      <c r="AA1489" s="9">
        <v>2721</v>
      </c>
      <c r="AB1489" s="9">
        <v>5</v>
      </c>
      <c r="AC1489" s="9" t="s">
        <v>40</v>
      </c>
    </row>
    <row r="1490" spans="1:31" s="9" customFormat="1" x14ac:dyDescent="0.2">
      <c r="A1490" s="37">
        <v>4443</v>
      </c>
      <c r="B1490" s="28"/>
      <c r="C1490" s="28" t="s">
        <v>2338</v>
      </c>
      <c r="D1490" s="28" t="s">
        <v>2339</v>
      </c>
      <c r="E1490" s="29">
        <v>1492</v>
      </c>
      <c r="F1490" s="9" t="s">
        <v>2348</v>
      </c>
      <c r="G1490" s="22" t="s">
        <v>1018</v>
      </c>
      <c r="H1490" s="22" t="s">
        <v>2340</v>
      </c>
      <c r="I1490" s="22" t="s">
        <v>295</v>
      </c>
      <c r="J1490" s="28" t="s">
        <v>2349</v>
      </c>
      <c r="K1490" s="9">
        <v>590</v>
      </c>
      <c r="M1490" s="9" t="s">
        <v>40</v>
      </c>
      <c r="N1490" s="9">
        <v>1</v>
      </c>
      <c r="R1490" s="9">
        <v>0</v>
      </c>
      <c r="S1490" s="9">
        <v>0</v>
      </c>
      <c r="T1490" s="9">
        <v>0</v>
      </c>
      <c r="U1490" s="9">
        <v>0</v>
      </c>
      <c r="X1490" s="9" t="s">
        <v>53</v>
      </c>
      <c r="Z1490" s="9">
        <v>2581</v>
      </c>
      <c r="AA1490" s="9">
        <v>2721</v>
      </c>
      <c r="AB1490" s="9">
        <v>6</v>
      </c>
      <c r="AC1490" s="9" t="s">
        <v>40</v>
      </c>
    </row>
    <row r="1491" spans="1:31" s="9" customFormat="1" x14ac:dyDescent="0.2">
      <c r="A1491" s="37">
        <v>4444</v>
      </c>
      <c r="B1491" s="28"/>
      <c r="C1491" s="28" t="s">
        <v>2338</v>
      </c>
      <c r="D1491" s="28" t="s">
        <v>2339</v>
      </c>
      <c r="E1491" s="29">
        <v>1492</v>
      </c>
      <c r="F1491" s="30" t="s">
        <v>46</v>
      </c>
      <c r="G1491" s="31" t="s">
        <v>1018</v>
      </c>
      <c r="H1491" s="31" t="s">
        <v>2340</v>
      </c>
      <c r="I1491" s="31" t="s">
        <v>64</v>
      </c>
      <c r="J1491" s="30" t="s">
        <v>2350</v>
      </c>
      <c r="K1491" s="30">
        <v>590</v>
      </c>
      <c r="L1491" s="30"/>
      <c r="M1491" s="30">
        <v>2</v>
      </c>
      <c r="N1491" s="30">
        <v>0</v>
      </c>
      <c r="O1491" s="30"/>
      <c r="P1491" s="30">
        <v>5</v>
      </c>
      <c r="Q1491" s="30">
        <v>4</v>
      </c>
      <c r="R1491" s="30">
        <v>20</v>
      </c>
      <c r="S1491" s="30">
        <v>4.05</v>
      </c>
      <c r="T1491" s="30">
        <v>3.24</v>
      </c>
      <c r="U1491" s="30">
        <v>13.122</v>
      </c>
      <c r="V1491" s="30">
        <v>1.25</v>
      </c>
      <c r="W1491" s="30"/>
      <c r="X1491" s="30" t="s">
        <v>2347</v>
      </c>
      <c r="Y1491" s="30"/>
      <c r="Z1491" s="30">
        <v>2581</v>
      </c>
      <c r="AA1491" s="30">
        <v>2721</v>
      </c>
      <c r="AB1491" s="9">
        <v>7</v>
      </c>
      <c r="AC1491" s="9" t="s">
        <v>40</v>
      </c>
    </row>
    <row r="1492" spans="1:31" s="9" customFormat="1" x14ac:dyDescent="0.2">
      <c r="A1492" s="37">
        <v>4445</v>
      </c>
      <c r="B1492" s="28"/>
      <c r="C1492" s="28" t="s">
        <v>2338</v>
      </c>
      <c r="D1492" s="28" t="s">
        <v>2339</v>
      </c>
      <c r="E1492" s="29">
        <v>1492</v>
      </c>
      <c r="F1492" s="9" t="s">
        <v>169</v>
      </c>
      <c r="G1492" s="22" t="s">
        <v>1018</v>
      </c>
      <c r="H1492" s="22" t="s">
        <v>2340</v>
      </c>
      <c r="I1492" s="22" t="s">
        <v>67</v>
      </c>
      <c r="J1492" s="28" t="s">
        <v>2351</v>
      </c>
      <c r="K1492" s="9">
        <v>590</v>
      </c>
      <c r="M1492" s="9" t="s">
        <v>40</v>
      </c>
      <c r="N1492" s="9">
        <v>0</v>
      </c>
      <c r="P1492" s="9">
        <v>5</v>
      </c>
      <c r="Q1492" s="9">
        <v>4.5</v>
      </c>
      <c r="R1492" s="9">
        <v>22.5</v>
      </c>
      <c r="S1492" s="9">
        <v>4.05</v>
      </c>
      <c r="T1492" s="9">
        <v>3.645</v>
      </c>
      <c r="U1492" s="9">
        <v>14.76225</v>
      </c>
      <c r="V1492" s="9">
        <v>1.1111111111111101</v>
      </c>
      <c r="X1492" s="9" t="s">
        <v>2352</v>
      </c>
      <c r="Z1492" s="9">
        <v>2581</v>
      </c>
      <c r="AA1492" s="9">
        <v>2721</v>
      </c>
      <c r="AB1492" s="9">
        <v>8</v>
      </c>
      <c r="AC1492" s="9" t="s">
        <v>40</v>
      </c>
    </row>
    <row r="1493" spans="1:31" s="9" customFormat="1" x14ac:dyDescent="0.2">
      <c r="A1493" s="37">
        <v>4446</v>
      </c>
      <c r="B1493" s="28"/>
      <c r="C1493" s="28" t="s">
        <v>2338</v>
      </c>
      <c r="D1493" s="28" t="s">
        <v>2339</v>
      </c>
      <c r="E1493" s="29">
        <v>1492</v>
      </c>
      <c r="F1493" s="9" t="s">
        <v>346</v>
      </c>
      <c r="G1493" s="22" t="s">
        <v>1018</v>
      </c>
      <c r="H1493" s="22" t="s">
        <v>2340</v>
      </c>
      <c r="I1493" s="22" t="s">
        <v>70</v>
      </c>
      <c r="J1493" s="28" t="s">
        <v>2353</v>
      </c>
      <c r="K1493" s="9">
        <v>590</v>
      </c>
      <c r="M1493" s="9" t="s">
        <v>40</v>
      </c>
      <c r="N1493" s="9">
        <v>1</v>
      </c>
      <c r="P1493" s="9">
        <v>5</v>
      </c>
      <c r="Q1493" s="9">
        <v>4</v>
      </c>
      <c r="R1493" s="9">
        <v>20</v>
      </c>
      <c r="S1493" s="9">
        <v>4.05</v>
      </c>
      <c r="T1493" s="9">
        <v>3.24</v>
      </c>
      <c r="U1493" s="9">
        <v>13.122</v>
      </c>
      <c r="V1493" s="9">
        <v>1.25</v>
      </c>
      <c r="X1493" s="9" t="s">
        <v>53</v>
      </c>
      <c r="Z1493" s="9">
        <v>2581</v>
      </c>
      <c r="AA1493" s="9">
        <v>2721</v>
      </c>
      <c r="AB1493" s="9">
        <v>9</v>
      </c>
      <c r="AC1493" s="9" t="s">
        <v>40</v>
      </c>
    </row>
    <row r="1494" spans="1:31" s="9" customFormat="1" x14ac:dyDescent="0.2">
      <c r="A1494" s="37">
        <v>4447</v>
      </c>
      <c r="B1494" s="28"/>
      <c r="C1494" s="28" t="s">
        <v>2338</v>
      </c>
      <c r="D1494" s="28" t="s">
        <v>2339</v>
      </c>
      <c r="E1494" s="29">
        <v>1492</v>
      </c>
      <c r="F1494" s="9" t="s">
        <v>346</v>
      </c>
      <c r="G1494" s="22" t="s">
        <v>1018</v>
      </c>
      <c r="H1494" s="22" t="s">
        <v>2340</v>
      </c>
      <c r="I1494" s="22" t="s">
        <v>74</v>
      </c>
      <c r="J1494" s="28" t="s">
        <v>2354</v>
      </c>
      <c r="K1494" s="9">
        <v>590</v>
      </c>
      <c r="M1494" s="9" t="s">
        <v>40</v>
      </c>
      <c r="N1494" s="9">
        <v>2</v>
      </c>
      <c r="P1494" s="9">
        <v>5</v>
      </c>
      <c r="Q1494" s="9">
        <v>4</v>
      </c>
      <c r="R1494" s="9">
        <v>20</v>
      </c>
      <c r="S1494" s="9">
        <v>4.05</v>
      </c>
      <c r="T1494" s="9">
        <v>3.24</v>
      </c>
      <c r="U1494" s="9">
        <v>13.122</v>
      </c>
      <c r="V1494" s="9">
        <v>1.25</v>
      </c>
      <c r="X1494" s="9" t="s">
        <v>53</v>
      </c>
      <c r="Z1494" s="9">
        <v>2581</v>
      </c>
      <c r="AA1494" s="9">
        <v>2721</v>
      </c>
      <c r="AB1494" s="9">
        <v>10</v>
      </c>
      <c r="AC1494" s="9" t="s">
        <v>40</v>
      </c>
    </row>
    <row r="1495" spans="1:31" s="9" customFormat="1" x14ac:dyDescent="0.2">
      <c r="A1495" s="37">
        <v>4448</v>
      </c>
      <c r="B1495" s="28"/>
      <c r="C1495" s="28" t="s">
        <v>2338</v>
      </c>
      <c r="D1495" s="28" t="s">
        <v>2339</v>
      </c>
      <c r="E1495" s="29">
        <v>1492</v>
      </c>
      <c r="F1495" s="9" t="s">
        <v>430</v>
      </c>
      <c r="G1495" s="22" t="s">
        <v>1018</v>
      </c>
      <c r="H1495" s="22" t="s">
        <v>2340</v>
      </c>
      <c r="I1495" s="22" t="s">
        <v>490</v>
      </c>
      <c r="J1495" s="28" t="s">
        <v>2355</v>
      </c>
      <c r="K1495" s="9">
        <v>590</v>
      </c>
      <c r="M1495" s="9" t="s">
        <v>40</v>
      </c>
      <c r="N1495" s="9">
        <v>-1</v>
      </c>
      <c r="P1495" s="9">
        <v>5</v>
      </c>
      <c r="Q1495" s="9">
        <v>14</v>
      </c>
      <c r="R1495" s="9">
        <v>70</v>
      </c>
      <c r="S1495" s="9">
        <v>4.05</v>
      </c>
      <c r="T1495" s="9">
        <v>11.34</v>
      </c>
      <c r="U1495" s="9">
        <v>45.927</v>
      </c>
      <c r="V1495" s="9">
        <v>0.35714285714285698</v>
      </c>
      <c r="X1495" s="9" t="s">
        <v>53</v>
      </c>
      <c r="Z1495" s="9">
        <v>2581</v>
      </c>
      <c r="AA1495" s="9">
        <v>2721</v>
      </c>
      <c r="AB1495" s="9">
        <v>11</v>
      </c>
      <c r="AC1495" s="9" t="s">
        <v>40</v>
      </c>
    </row>
    <row r="1496" spans="1:31" s="9" customFormat="1" x14ac:dyDescent="0.2">
      <c r="A1496" s="37">
        <v>4449</v>
      </c>
      <c r="B1496" s="28"/>
      <c r="C1496" s="28" t="s">
        <v>2338</v>
      </c>
      <c r="D1496" s="28" t="s">
        <v>2339</v>
      </c>
      <c r="E1496" s="29">
        <v>1492</v>
      </c>
      <c r="F1496" s="9" t="s">
        <v>54</v>
      </c>
      <c r="G1496" s="22" t="s">
        <v>1018</v>
      </c>
      <c r="H1496" s="22" t="s">
        <v>2340</v>
      </c>
      <c r="I1496" s="22" t="s">
        <v>1341</v>
      </c>
      <c r="J1496" s="28" t="s">
        <v>2356</v>
      </c>
      <c r="K1496" s="9">
        <v>590</v>
      </c>
      <c r="M1496" s="9" t="s">
        <v>40</v>
      </c>
      <c r="N1496" s="9">
        <v>1</v>
      </c>
      <c r="P1496" s="9">
        <v>14.5</v>
      </c>
      <c r="Q1496" s="9">
        <v>3.5</v>
      </c>
      <c r="R1496" s="9">
        <v>50.75</v>
      </c>
      <c r="S1496" s="9">
        <v>11.744999999999999</v>
      </c>
      <c r="T1496" s="9">
        <v>2.835</v>
      </c>
      <c r="U1496" s="9">
        <v>33.297075</v>
      </c>
      <c r="V1496" s="9">
        <v>4.1428571428571397</v>
      </c>
      <c r="X1496" s="9" t="s">
        <v>2357</v>
      </c>
      <c r="Z1496" s="9">
        <v>2581</v>
      </c>
      <c r="AA1496" s="9">
        <v>2721</v>
      </c>
      <c r="AB1496" s="9">
        <v>12</v>
      </c>
      <c r="AC1496" s="9" t="s">
        <v>40</v>
      </c>
    </row>
    <row r="1497" spans="1:31" s="9" customFormat="1" x14ac:dyDescent="0.2">
      <c r="A1497" s="37">
        <v>4449</v>
      </c>
      <c r="B1497" s="28"/>
      <c r="C1497" s="28" t="s">
        <v>2338</v>
      </c>
      <c r="D1497" s="28" t="s">
        <v>2339</v>
      </c>
      <c r="E1497" s="29">
        <v>1492</v>
      </c>
      <c r="G1497" s="22"/>
      <c r="H1497" s="22"/>
      <c r="I1497" s="22"/>
      <c r="J1497" s="28"/>
      <c r="U1497" s="9">
        <f>SUM(U1485:U1496)</f>
        <v>218.15324999999999</v>
      </c>
    </row>
    <row r="1498" spans="1:31" s="9" customFormat="1" x14ac:dyDescent="0.2">
      <c r="A1498" s="37">
        <v>4451</v>
      </c>
      <c r="B1498" s="26"/>
      <c r="C1498" s="26" t="s">
        <v>2358</v>
      </c>
      <c r="D1498" s="26" t="s">
        <v>2359</v>
      </c>
      <c r="E1498" s="27">
        <v>1492</v>
      </c>
      <c r="F1498" s="17" t="s">
        <v>143</v>
      </c>
      <c r="G1498" s="14" t="s">
        <v>1018</v>
      </c>
      <c r="H1498" s="14" t="s">
        <v>2360</v>
      </c>
      <c r="I1498" s="14" t="s">
        <v>44</v>
      </c>
      <c r="J1498" s="26" t="s">
        <v>2361</v>
      </c>
      <c r="K1498" s="17">
        <v>591</v>
      </c>
      <c r="L1498" s="17"/>
      <c r="M1498" s="17">
        <v>1</v>
      </c>
      <c r="N1498" s="17">
        <v>0</v>
      </c>
      <c r="O1498" s="17"/>
      <c r="P1498" s="17">
        <v>4.5</v>
      </c>
      <c r="Q1498" s="17">
        <v>4.5</v>
      </c>
      <c r="R1498" s="17">
        <v>20.25</v>
      </c>
      <c r="S1498" s="17">
        <v>3.645</v>
      </c>
      <c r="T1498" s="17">
        <v>3.645</v>
      </c>
      <c r="U1498" s="17">
        <v>13.286025</v>
      </c>
      <c r="V1498" s="17">
        <v>1</v>
      </c>
      <c r="W1498" s="17"/>
      <c r="X1498" s="17" t="s">
        <v>40</v>
      </c>
      <c r="Y1498" s="17"/>
      <c r="Z1498" s="17">
        <v>2588</v>
      </c>
      <c r="AA1498" s="17">
        <v>2721</v>
      </c>
      <c r="AB1498" s="17">
        <v>1</v>
      </c>
      <c r="AC1498" s="17">
        <v>1</v>
      </c>
      <c r="AD1498" s="17"/>
      <c r="AE1498" s="17"/>
    </row>
    <row r="1499" spans="1:31" s="9" customFormat="1" x14ac:dyDescent="0.2">
      <c r="A1499" s="37">
        <v>4452</v>
      </c>
      <c r="B1499" s="28"/>
      <c r="C1499" s="28" t="s">
        <v>2358</v>
      </c>
      <c r="D1499" s="28" t="s">
        <v>2359</v>
      </c>
      <c r="E1499" s="29">
        <v>1492</v>
      </c>
      <c r="F1499" s="9" t="s">
        <v>346</v>
      </c>
      <c r="G1499" s="22" t="s">
        <v>1018</v>
      </c>
      <c r="H1499" s="22" t="s">
        <v>2360</v>
      </c>
      <c r="I1499" s="22" t="s">
        <v>178</v>
      </c>
      <c r="J1499" s="28" t="s">
        <v>2362</v>
      </c>
      <c r="K1499" s="9">
        <v>591</v>
      </c>
      <c r="M1499" s="9">
        <v>1</v>
      </c>
      <c r="N1499" s="9">
        <v>1</v>
      </c>
      <c r="P1499" s="9">
        <v>4.5</v>
      </c>
      <c r="Q1499" s="9">
        <v>4.5</v>
      </c>
      <c r="R1499" s="9">
        <v>20.25</v>
      </c>
      <c r="S1499" s="9">
        <v>3.645</v>
      </c>
      <c r="T1499" s="9">
        <v>3.645</v>
      </c>
      <c r="U1499" s="9">
        <v>13.286025</v>
      </c>
      <c r="V1499" s="9">
        <v>1</v>
      </c>
      <c r="X1499" s="9" t="s">
        <v>53</v>
      </c>
      <c r="Z1499" s="9">
        <v>2588</v>
      </c>
      <c r="AA1499" s="9">
        <v>2721</v>
      </c>
      <c r="AB1499" s="9">
        <v>2</v>
      </c>
      <c r="AC1499" s="9" t="s">
        <v>40</v>
      </c>
    </row>
    <row r="1500" spans="1:31" s="9" customFormat="1" x14ac:dyDescent="0.2">
      <c r="A1500" s="37">
        <v>4453</v>
      </c>
      <c r="B1500" s="28"/>
      <c r="C1500" s="28" t="s">
        <v>2358</v>
      </c>
      <c r="D1500" s="28" t="s">
        <v>2359</v>
      </c>
      <c r="E1500" s="29">
        <v>1492</v>
      </c>
      <c r="F1500" s="9" t="s">
        <v>346</v>
      </c>
      <c r="G1500" s="22" t="s">
        <v>1018</v>
      </c>
      <c r="H1500" s="22" t="s">
        <v>2360</v>
      </c>
      <c r="I1500" s="22" t="s">
        <v>227</v>
      </c>
      <c r="J1500" s="28" t="s">
        <v>2363</v>
      </c>
      <c r="K1500" s="9">
        <v>591</v>
      </c>
      <c r="M1500" s="9">
        <v>1</v>
      </c>
      <c r="N1500" s="9">
        <v>2</v>
      </c>
      <c r="P1500" s="9">
        <v>4.5</v>
      </c>
      <c r="Q1500" s="9">
        <v>4.5</v>
      </c>
      <c r="R1500" s="9">
        <v>20.25</v>
      </c>
      <c r="S1500" s="9">
        <v>3.645</v>
      </c>
      <c r="T1500" s="9">
        <v>3.645</v>
      </c>
      <c r="U1500" s="9">
        <v>13.286025</v>
      </c>
      <c r="V1500" s="9">
        <v>1</v>
      </c>
      <c r="X1500" s="9" t="s">
        <v>53</v>
      </c>
      <c r="Z1500" s="9">
        <v>2588</v>
      </c>
      <c r="AA1500" s="9">
        <v>2721</v>
      </c>
      <c r="AB1500" s="9">
        <v>3</v>
      </c>
      <c r="AC1500" s="9" t="s">
        <v>40</v>
      </c>
    </row>
    <row r="1501" spans="1:31" s="9" customFormat="1" x14ac:dyDescent="0.2">
      <c r="A1501" s="37">
        <v>4454</v>
      </c>
      <c r="B1501" s="28"/>
      <c r="C1501" s="28" t="s">
        <v>2358</v>
      </c>
      <c r="D1501" s="28" t="s">
        <v>2359</v>
      </c>
      <c r="E1501" s="29">
        <v>1492</v>
      </c>
      <c r="F1501" s="9" t="s">
        <v>525</v>
      </c>
      <c r="G1501" s="22" t="s">
        <v>1018</v>
      </c>
      <c r="H1501" s="22" t="s">
        <v>2360</v>
      </c>
      <c r="I1501" s="22" t="s">
        <v>230</v>
      </c>
      <c r="J1501" s="28" t="s">
        <v>2364</v>
      </c>
      <c r="K1501" s="9">
        <v>591</v>
      </c>
      <c r="M1501" s="9" t="s">
        <v>40</v>
      </c>
      <c r="N1501" s="9">
        <v>0</v>
      </c>
      <c r="P1501" s="9">
        <v>6</v>
      </c>
      <c r="Q1501" s="9">
        <v>4.5</v>
      </c>
      <c r="R1501" s="9">
        <v>27</v>
      </c>
      <c r="S1501" s="9">
        <v>4.8600000000000003</v>
      </c>
      <c r="T1501" s="9">
        <v>3.645</v>
      </c>
      <c r="U1501" s="9">
        <v>17.714700000000001</v>
      </c>
      <c r="V1501" s="9">
        <v>1.3333333333333299</v>
      </c>
      <c r="X1501" s="9" t="s">
        <v>53</v>
      </c>
      <c r="Z1501" s="9">
        <v>2588</v>
      </c>
      <c r="AA1501" s="9">
        <v>2721</v>
      </c>
      <c r="AB1501" s="9">
        <v>4</v>
      </c>
      <c r="AC1501" s="9" t="s">
        <v>40</v>
      </c>
    </row>
    <row r="1502" spans="1:31" s="9" customFormat="1" x14ac:dyDescent="0.2">
      <c r="A1502" s="37">
        <v>4455</v>
      </c>
      <c r="B1502" s="28"/>
      <c r="C1502" s="28" t="s">
        <v>2358</v>
      </c>
      <c r="D1502" s="28" t="s">
        <v>2359</v>
      </c>
      <c r="E1502" s="29">
        <v>1492</v>
      </c>
      <c r="F1502" s="9" t="s">
        <v>2331</v>
      </c>
      <c r="G1502" s="22" t="s">
        <v>1018</v>
      </c>
      <c r="H1502" s="22" t="s">
        <v>2360</v>
      </c>
      <c r="I1502" s="22" t="s">
        <v>293</v>
      </c>
      <c r="J1502" s="28" t="s">
        <v>2365</v>
      </c>
      <c r="K1502" s="9">
        <v>591</v>
      </c>
      <c r="M1502" s="9" t="s">
        <v>40</v>
      </c>
      <c r="N1502" s="9">
        <v>1</v>
      </c>
      <c r="R1502" s="9">
        <v>0</v>
      </c>
      <c r="S1502" s="9">
        <v>0</v>
      </c>
      <c r="T1502" s="9">
        <v>0</v>
      </c>
      <c r="U1502" s="9">
        <v>0</v>
      </c>
      <c r="X1502" s="9" t="s">
        <v>53</v>
      </c>
      <c r="Z1502" s="9">
        <v>2588</v>
      </c>
      <c r="AA1502" s="9">
        <v>2721</v>
      </c>
      <c r="AB1502" s="9">
        <v>5</v>
      </c>
      <c r="AC1502" s="9" t="s">
        <v>40</v>
      </c>
    </row>
    <row r="1503" spans="1:31" s="9" customFormat="1" x14ac:dyDescent="0.2">
      <c r="A1503" s="37">
        <v>4456</v>
      </c>
      <c r="B1503" s="28"/>
      <c r="C1503" s="28" t="s">
        <v>2358</v>
      </c>
      <c r="D1503" s="28" t="s">
        <v>2359</v>
      </c>
      <c r="E1503" s="29">
        <v>1492</v>
      </c>
      <c r="F1503" s="30" t="s">
        <v>46</v>
      </c>
      <c r="G1503" s="31" t="s">
        <v>1018</v>
      </c>
      <c r="H1503" s="31" t="s">
        <v>2360</v>
      </c>
      <c r="I1503" s="31" t="s">
        <v>235</v>
      </c>
      <c r="J1503" s="30" t="s">
        <v>2366</v>
      </c>
      <c r="K1503" s="30">
        <v>591</v>
      </c>
      <c r="L1503" s="30"/>
      <c r="M1503" s="30">
        <v>2</v>
      </c>
      <c r="N1503" s="30">
        <v>0</v>
      </c>
      <c r="O1503" s="30"/>
      <c r="P1503" s="30">
        <v>6</v>
      </c>
      <c r="Q1503" s="30">
        <v>4</v>
      </c>
      <c r="R1503" s="30">
        <v>24</v>
      </c>
      <c r="S1503" s="30">
        <v>4.8600000000000003</v>
      </c>
      <c r="T1503" s="30">
        <v>3.24</v>
      </c>
      <c r="U1503" s="30">
        <v>15.7464</v>
      </c>
      <c r="V1503" s="30">
        <v>1.5</v>
      </c>
      <c r="W1503" s="30"/>
      <c r="X1503" s="30" t="s">
        <v>53</v>
      </c>
      <c r="Y1503" s="30"/>
      <c r="Z1503" s="30">
        <v>2588</v>
      </c>
      <c r="AA1503" s="30">
        <v>2721</v>
      </c>
      <c r="AB1503" s="9">
        <v>6</v>
      </c>
      <c r="AC1503" s="9" t="s">
        <v>40</v>
      </c>
    </row>
    <row r="1504" spans="1:31" s="9" customFormat="1" x14ac:dyDescent="0.2">
      <c r="A1504" s="37">
        <v>4457</v>
      </c>
      <c r="B1504" s="28"/>
      <c r="C1504" s="28" t="s">
        <v>2358</v>
      </c>
      <c r="D1504" s="28" t="s">
        <v>2359</v>
      </c>
      <c r="E1504" s="29">
        <v>1492</v>
      </c>
      <c r="F1504" s="9" t="s">
        <v>430</v>
      </c>
      <c r="G1504" s="22" t="s">
        <v>1018</v>
      </c>
      <c r="H1504" s="22" t="s">
        <v>2360</v>
      </c>
      <c r="I1504" s="22" t="s">
        <v>64</v>
      </c>
      <c r="J1504" s="28" t="s">
        <v>2367</v>
      </c>
      <c r="K1504" s="9">
        <v>591</v>
      </c>
      <c r="M1504" s="9">
        <v>2</v>
      </c>
      <c r="N1504" s="9">
        <v>-1</v>
      </c>
      <c r="P1504" s="9">
        <v>17</v>
      </c>
      <c r="Q1504" s="9">
        <v>4</v>
      </c>
      <c r="R1504" s="9">
        <v>68</v>
      </c>
      <c r="S1504" s="9">
        <v>13.77</v>
      </c>
      <c r="T1504" s="9">
        <v>3.24</v>
      </c>
      <c r="U1504" s="9">
        <v>44.614800000000002</v>
      </c>
      <c r="V1504" s="9">
        <v>4.25</v>
      </c>
      <c r="X1504" s="9" t="s">
        <v>53</v>
      </c>
      <c r="Z1504" s="9">
        <v>2588</v>
      </c>
      <c r="AA1504" s="9">
        <v>2721</v>
      </c>
      <c r="AB1504" s="9">
        <v>7</v>
      </c>
      <c r="AC1504" s="9" t="s">
        <v>40</v>
      </c>
    </row>
    <row r="1505" spans="1:31" s="9" customFormat="1" x14ac:dyDescent="0.2">
      <c r="A1505" s="37">
        <v>4458</v>
      </c>
      <c r="B1505" s="28"/>
      <c r="C1505" s="28" t="s">
        <v>2358</v>
      </c>
      <c r="D1505" s="28" t="s">
        <v>2359</v>
      </c>
      <c r="E1505" s="29">
        <v>1492</v>
      </c>
      <c r="F1505" s="9" t="s">
        <v>346</v>
      </c>
      <c r="G1505" s="22" t="s">
        <v>1018</v>
      </c>
      <c r="H1505" s="22" t="s">
        <v>2360</v>
      </c>
      <c r="I1505" s="22" t="s">
        <v>453</v>
      </c>
      <c r="J1505" s="28" t="s">
        <v>2368</v>
      </c>
      <c r="K1505" s="9">
        <v>591</v>
      </c>
      <c r="M1505" s="9">
        <v>2</v>
      </c>
      <c r="N1505" s="9">
        <v>1</v>
      </c>
      <c r="P1505" s="9">
        <v>6</v>
      </c>
      <c r="Q1505" s="9">
        <v>4</v>
      </c>
      <c r="R1505" s="9">
        <v>24</v>
      </c>
      <c r="S1505" s="9">
        <v>4.8600000000000003</v>
      </c>
      <c r="T1505" s="9">
        <v>3.24</v>
      </c>
      <c r="U1505" s="9">
        <v>15.7464</v>
      </c>
      <c r="V1505" s="9">
        <v>1.5</v>
      </c>
      <c r="X1505" s="9" t="s">
        <v>53</v>
      </c>
      <c r="Z1505" s="9">
        <v>2588</v>
      </c>
      <c r="AA1505" s="9">
        <v>2721</v>
      </c>
      <c r="AB1505" s="9">
        <v>8</v>
      </c>
      <c r="AC1505" s="9" t="s">
        <v>40</v>
      </c>
    </row>
    <row r="1506" spans="1:31" s="9" customFormat="1" x14ac:dyDescent="0.2">
      <c r="A1506" s="37">
        <v>4459</v>
      </c>
      <c r="B1506" s="28"/>
      <c r="C1506" s="28" t="s">
        <v>2358</v>
      </c>
      <c r="D1506" s="28" t="s">
        <v>2359</v>
      </c>
      <c r="E1506" s="29">
        <v>1492</v>
      </c>
      <c r="F1506" s="9" t="s">
        <v>346</v>
      </c>
      <c r="G1506" s="22" t="s">
        <v>1018</v>
      </c>
      <c r="H1506" s="22" t="s">
        <v>2360</v>
      </c>
      <c r="I1506" s="22" t="s">
        <v>455</v>
      </c>
      <c r="J1506" s="28" t="s">
        <v>2369</v>
      </c>
      <c r="K1506" s="9">
        <v>591</v>
      </c>
      <c r="M1506" s="9">
        <v>2</v>
      </c>
      <c r="N1506" s="9">
        <v>2</v>
      </c>
      <c r="P1506" s="9">
        <v>6</v>
      </c>
      <c r="Q1506" s="9">
        <v>4</v>
      </c>
      <c r="R1506" s="9">
        <v>24</v>
      </c>
      <c r="S1506" s="9">
        <v>4.8600000000000003</v>
      </c>
      <c r="T1506" s="9">
        <v>3.24</v>
      </c>
      <c r="U1506" s="9">
        <v>15.7464</v>
      </c>
      <c r="V1506" s="9">
        <v>1.5</v>
      </c>
      <c r="X1506" s="9" t="s">
        <v>53</v>
      </c>
      <c r="Z1506" s="9">
        <v>2588</v>
      </c>
      <c r="AA1506" s="9">
        <v>2721</v>
      </c>
      <c r="AB1506" s="9">
        <v>9</v>
      </c>
      <c r="AC1506" s="9" t="s">
        <v>40</v>
      </c>
    </row>
    <row r="1507" spans="1:31" s="9" customFormat="1" x14ac:dyDescent="0.2">
      <c r="A1507" s="37">
        <v>4459</v>
      </c>
      <c r="B1507" s="28"/>
      <c r="C1507" s="28" t="s">
        <v>2358</v>
      </c>
      <c r="D1507" s="28" t="s">
        <v>2359</v>
      </c>
      <c r="E1507" s="29">
        <v>1492</v>
      </c>
      <c r="G1507" s="22"/>
      <c r="H1507" s="22"/>
      <c r="I1507" s="22"/>
      <c r="J1507" s="28"/>
      <c r="U1507" s="9">
        <f>SUM(U1498:U1506)</f>
        <v>149.42677499999999</v>
      </c>
    </row>
    <row r="1508" spans="1:31" s="9" customFormat="1" x14ac:dyDescent="0.2">
      <c r="A1508" s="37">
        <v>4461</v>
      </c>
      <c r="B1508" s="26"/>
      <c r="C1508" s="26" t="s">
        <v>2370</v>
      </c>
      <c r="D1508" s="26" t="s">
        <v>2371</v>
      </c>
      <c r="E1508" s="27">
        <v>1492</v>
      </c>
      <c r="F1508" s="17" t="s">
        <v>165</v>
      </c>
      <c r="G1508" s="14" t="s">
        <v>1018</v>
      </c>
      <c r="H1508" s="14" t="s">
        <v>2372</v>
      </c>
      <c r="I1508" s="14" t="s">
        <v>44</v>
      </c>
      <c r="J1508" s="26" t="s">
        <v>2373</v>
      </c>
      <c r="K1508" s="17">
        <v>592</v>
      </c>
      <c r="L1508" s="17"/>
      <c r="M1508" s="17">
        <v>1</v>
      </c>
      <c r="N1508" s="17">
        <v>0</v>
      </c>
      <c r="O1508" s="17"/>
      <c r="P1508" s="17">
        <v>5</v>
      </c>
      <c r="Q1508" s="17">
        <v>3</v>
      </c>
      <c r="R1508" s="17">
        <v>15</v>
      </c>
      <c r="S1508" s="17">
        <v>4.05</v>
      </c>
      <c r="T1508" s="17">
        <v>2.4300000000000002</v>
      </c>
      <c r="U1508" s="17">
        <v>9.8414999999999999</v>
      </c>
      <c r="V1508" s="17">
        <v>1.6666666666666601</v>
      </c>
      <c r="W1508" s="17"/>
      <c r="X1508" s="17" t="s">
        <v>40</v>
      </c>
      <c r="Y1508" s="17"/>
      <c r="Z1508" s="17">
        <v>2598</v>
      </c>
      <c r="AA1508" s="17">
        <v>2715</v>
      </c>
      <c r="AB1508" s="17">
        <v>1</v>
      </c>
      <c r="AC1508" s="17">
        <v>1</v>
      </c>
      <c r="AD1508" s="17"/>
      <c r="AE1508" s="17"/>
    </row>
    <row r="1509" spans="1:31" s="9" customFormat="1" x14ac:dyDescent="0.2">
      <c r="A1509" s="37">
        <v>4462</v>
      </c>
      <c r="B1509" s="28"/>
      <c r="C1509" s="28" t="s">
        <v>2370</v>
      </c>
      <c r="D1509" s="28" t="s">
        <v>2371</v>
      </c>
      <c r="E1509" s="29">
        <v>1492</v>
      </c>
      <c r="F1509" s="9" t="s">
        <v>346</v>
      </c>
      <c r="G1509" s="22" t="s">
        <v>1018</v>
      </c>
      <c r="H1509" s="22" t="s">
        <v>2372</v>
      </c>
      <c r="I1509" s="22" t="s">
        <v>178</v>
      </c>
      <c r="J1509" s="28" t="s">
        <v>2374</v>
      </c>
      <c r="K1509" s="9">
        <v>592</v>
      </c>
      <c r="M1509" s="9">
        <v>1</v>
      </c>
      <c r="N1509" s="9">
        <v>1</v>
      </c>
      <c r="P1509" s="9">
        <v>5</v>
      </c>
      <c r="Q1509" s="9">
        <v>5.5</v>
      </c>
      <c r="R1509" s="9">
        <v>27.5</v>
      </c>
      <c r="S1509" s="9">
        <v>4.05</v>
      </c>
      <c r="T1509" s="9">
        <v>4.4550000000000001</v>
      </c>
      <c r="U1509" s="9">
        <v>18.042750000000002</v>
      </c>
      <c r="V1509" s="9">
        <v>0.90909090909089996</v>
      </c>
      <c r="X1509" s="9" t="s">
        <v>53</v>
      </c>
      <c r="Z1509" s="9">
        <v>2598</v>
      </c>
      <c r="AA1509" s="9">
        <v>2715</v>
      </c>
      <c r="AB1509" s="9">
        <v>2</v>
      </c>
      <c r="AC1509" s="9" t="s">
        <v>40</v>
      </c>
    </row>
    <row r="1510" spans="1:31" s="9" customFormat="1" x14ac:dyDescent="0.2">
      <c r="A1510" s="37">
        <v>4463</v>
      </c>
      <c r="B1510" s="28"/>
      <c r="C1510" s="28" t="s">
        <v>2370</v>
      </c>
      <c r="D1510" s="28" t="s">
        <v>2371</v>
      </c>
      <c r="E1510" s="29">
        <v>1492</v>
      </c>
      <c r="F1510" s="9" t="s">
        <v>346</v>
      </c>
      <c r="G1510" s="22" t="s">
        <v>1018</v>
      </c>
      <c r="H1510" s="22" t="s">
        <v>2372</v>
      </c>
      <c r="I1510" s="22" t="s">
        <v>227</v>
      </c>
      <c r="J1510" s="28" t="s">
        <v>2375</v>
      </c>
      <c r="K1510" s="9">
        <v>592</v>
      </c>
      <c r="M1510" s="9">
        <v>1</v>
      </c>
      <c r="N1510" s="9">
        <v>2</v>
      </c>
      <c r="P1510" s="9">
        <v>5</v>
      </c>
      <c r="Q1510" s="9">
        <v>5.5</v>
      </c>
      <c r="R1510" s="9">
        <v>27.5</v>
      </c>
      <c r="S1510" s="9">
        <v>4.05</v>
      </c>
      <c r="T1510" s="9">
        <v>4.4550000000000001</v>
      </c>
      <c r="U1510" s="9">
        <v>18.042750000000002</v>
      </c>
      <c r="V1510" s="9">
        <v>0.90909090909089996</v>
      </c>
      <c r="X1510" s="9" t="s">
        <v>53</v>
      </c>
      <c r="Z1510" s="9">
        <v>2598</v>
      </c>
      <c r="AA1510" s="9">
        <v>2715</v>
      </c>
      <c r="AB1510" s="9">
        <v>3</v>
      </c>
      <c r="AC1510" s="9" t="s">
        <v>40</v>
      </c>
    </row>
    <row r="1511" spans="1:31" s="9" customFormat="1" x14ac:dyDescent="0.2">
      <c r="A1511" s="37">
        <v>4464</v>
      </c>
      <c r="B1511" s="28"/>
      <c r="C1511" s="28" t="s">
        <v>2370</v>
      </c>
      <c r="D1511" s="28" t="s">
        <v>2371</v>
      </c>
      <c r="E1511" s="29">
        <v>1492</v>
      </c>
      <c r="F1511" s="9" t="s">
        <v>1305</v>
      </c>
      <c r="G1511" s="22" t="s">
        <v>1018</v>
      </c>
      <c r="H1511" s="22" t="s">
        <v>2372</v>
      </c>
      <c r="I1511" s="22" t="s">
        <v>350</v>
      </c>
      <c r="J1511" s="28" t="s">
        <v>2376</v>
      </c>
      <c r="K1511" s="9">
        <v>592</v>
      </c>
      <c r="M1511" s="9">
        <v>2</v>
      </c>
      <c r="N1511" s="9">
        <v>0</v>
      </c>
      <c r="P1511" s="9">
        <v>4</v>
      </c>
      <c r="Q1511" s="9">
        <v>2.5</v>
      </c>
      <c r="R1511" s="9">
        <v>10</v>
      </c>
      <c r="S1511" s="9">
        <v>3.24</v>
      </c>
      <c r="T1511" s="9">
        <v>2.0249999999999999</v>
      </c>
      <c r="U1511" s="9">
        <v>6.5609999999999999</v>
      </c>
      <c r="V1511" s="9">
        <v>1.6</v>
      </c>
      <c r="X1511" s="9" t="s">
        <v>53</v>
      </c>
      <c r="Z1511" s="9">
        <v>2598</v>
      </c>
      <c r="AA1511" s="9">
        <v>2715</v>
      </c>
      <c r="AB1511" s="9">
        <v>4</v>
      </c>
      <c r="AC1511" s="9" t="s">
        <v>40</v>
      </c>
    </row>
    <row r="1512" spans="1:31" s="9" customFormat="1" x14ac:dyDescent="0.2">
      <c r="A1512" s="37">
        <v>4465</v>
      </c>
      <c r="B1512" s="28"/>
      <c r="C1512" s="28" t="s">
        <v>2370</v>
      </c>
      <c r="D1512" s="28" t="s">
        <v>2371</v>
      </c>
      <c r="E1512" s="29">
        <v>1492</v>
      </c>
      <c r="F1512" s="9" t="s">
        <v>2377</v>
      </c>
      <c r="G1512" s="22" t="s">
        <v>1018</v>
      </c>
      <c r="H1512" s="22" t="s">
        <v>2372</v>
      </c>
      <c r="I1512" s="22" t="s">
        <v>1235</v>
      </c>
      <c r="J1512" s="28" t="s">
        <v>2378</v>
      </c>
      <c r="K1512" s="9">
        <v>592</v>
      </c>
      <c r="M1512" s="9">
        <v>3</v>
      </c>
      <c r="N1512" s="9">
        <v>0</v>
      </c>
      <c r="P1512" s="9">
        <v>4</v>
      </c>
      <c r="Q1512" s="9">
        <v>4</v>
      </c>
      <c r="R1512" s="9">
        <v>16</v>
      </c>
      <c r="S1512" s="9">
        <v>3.24</v>
      </c>
      <c r="T1512" s="9">
        <v>3.24</v>
      </c>
      <c r="U1512" s="9">
        <v>10.4976</v>
      </c>
      <c r="V1512" s="9">
        <v>1</v>
      </c>
      <c r="X1512" s="9" t="s">
        <v>53</v>
      </c>
      <c r="Z1512" s="9">
        <v>2598</v>
      </c>
      <c r="AA1512" s="9">
        <v>2715</v>
      </c>
      <c r="AB1512" s="9">
        <v>5</v>
      </c>
      <c r="AC1512" s="9" t="s">
        <v>40</v>
      </c>
    </row>
    <row r="1513" spans="1:31" s="9" customFormat="1" x14ac:dyDescent="0.2">
      <c r="A1513" s="37">
        <v>4466</v>
      </c>
      <c r="B1513" s="28"/>
      <c r="C1513" s="28" t="s">
        <v>2370</v>
      </c>
      <c r="D1513" s="28" t="s">
        <v>2371</v>
      </c>
      <c r="E1513" s="29">
        <v>1492</v>
      </c>
      <c r="F1513" s="9" t="s">
        <v>73</v>
      </c>
      <c r="G1513" s="22" t="s">
        <v>1018</v>
      </c>
      <c r="H1513" s="22" t="s">
        <v>2372</v>
      </c>
      <c r="I1513" s="22" t="s">
        <v>353</v>
      </c>
      <c r="J1513" s="28" t="s">
        <v>2379</v>
      </c>
      <c r="K1513" s="9">
        <v>592</v>
      </c>
      <c r="M1513" s="9">
        <v>3</v>
      </c>
      <c r="N1513" s="9">
        <v>0</v>
      </c>
      <c r="P1513" s="9">
        <v>4</v>
      </c>
      <c r="Q1513" s="9">
        <v>4</v>
      </c>
      <c r="R1513" s="9">
        <v>16</v>
      </c>
      <c r="S1513" s="9">
        <v>3.24</v>
      </c>
      <c r="T1513" s="9">
        <v>3.24</v>
      </c>
      <c r="U1513" s="9">
        <v>10.4976</v>
      </c>
      <c r="V1513" s="9">
        <v>1</v>
      </c>
      <c r="X1513" s="9" t="s">
        <v>53</v>
      </c>
      <c r="Z1513" s="9">
        <v>2598</v>
      </c>
      <c r="AA1513" s="9">
        <v>2715</v>
      </c>
      <c r="AB1513" s="9">
        <v>6</v>
      </c>
      <c r="AC1513" s="9" t="s">
        <v>40</v>
      </c>
    </row>
    <row r="1514" spans="1:31" s="9" customFormat="1" x14ac:dyDescent="0.2">
      <c r="A1514" s="37">
        <v>4467</v>
      </c>
      <c r="B1514" s="28"/>
      <c r="C1514" s="28" t="s">
        <v>2370</v>
      </c>
      <c r="D1514" s="28" t="s">
        <v>2371</v>
      </c>
      <c r="E1514" s="29">
        <v>1492</v>
      </c>
      <c r="F1514" s="9" t="s">
        <v>169</v>
      </c>
      <c r="G1514" s="22" t="s">
        <v>1018</v>
      </c>
      <c r="H1514" s="22" t="s">
        <v>2372</v>
      </c>
      <c r="I1514" s="22" t="s">
        <v>355</v>
      </c>
      <c r="J1514" s="28" t="s">
        <v>2380</v>
      </c>
      <c r="K1514" s="9">
        <v>592</v>
      </c>
      <c r="M1514" s="9">
        <v>3</v>
      </c>
      <c r="N1514" s="9">
        <v>1</v>
      </c>
      <c r="P1514" s="9">
        <v>5</v>
      </c>
      <c r="Q1514" s="9">
        <v>4</v>
      </c>
      <c r="R1514" s="9">
        <v>20</v>
      </c>
      <c r="S1514" s="9">
        <v>4.05</v>
      </c>
      <c r="T1514" s="9">
        <v>3.24</v>
      </c>
      <c r="U1514" s="9">
        <v>13.122</v>
      </c>
      <c r="V1514" s="9">
        <v>1.25</v>
      </c>
      <c r="X1514" s="9" t="s">
        <v>53</v>
      </c>
      <c r="Z1514" s="9">
        <v>2598</v>
      </c>
      <c r="AA1514" s="9">
        <v>2715</v>
      </c>
      <c r="AB1514" s="9">
        <v>7</v>
      </c>
      <c r="AC1514" s="9" t="s">
        <v>40</v>
      </c>
    </row>
    <row r="1515" spans="1:31" s="9" customFormat="1" x14ac:dyDescent="0.2">
      <c r="A1515" s="37">
        <v>4468</v>
      </c>
      <c r="B1515" s="28"/>
      <c r="C1515" s="28" t="s">
        <v>2370</v>
      </c>
      <c r="D1515" s="28" t="s">
        <v>2371</v>
      </c>
      <c r="E1515" s="29">
        <v>1492</v>
      </c>
      <c r="F1515" s="9" t="s">
        <v>54</v>
      </c>
      <c r="G1515" s="22" t="s">
        <v>1018</v>
      </c>
      <c r="H1515" s="22" t="s">
        <v>2372</v>
      </c>
      <c r="I1515" s="22" t="s">
        <v>484</v>
      </c>
      <c r="J1515" s="28" t="s">
        <v>2381</v>
      </c>
      <c r="K1515" s="9">
        <v>592</v>
      </c>
      <c r="M1515" s="9">
        <v>3</v>
      </c>
      <c r="N1515" s="9">
        <v>2</v>
      </c>
      <c r="P1515" s="9">
        <v>5</v>
      </c>
      <c r="Q1515" s="9">
        <v>4</v>
      </c>
      <c r="R1515" s="9">
        <v>20</v>
      </c>
      <c r="S1515" s="9">
        <v>4.05</v>
      </c>
      <c r="T1515" s="9">
        <v>3.24</v>
      </c>
      <c r="U1515" s="9">
        <v>13.122</v>
      </c>
      <c r="V1515" s="9">
        <v>1.25</v>
      </c>
      <c r="X1515" s="9" t="s">
        <v>53</v>
      </c>
      <c r="Z1515" s="9">
        <v>2598</v>
      </c>
      <c r="AA1515" s="9">
        <v>2715</v>
      </c>
      <c r="AB1515" s="9">
        <v>8</v>
      </c>
      <c r="AC1515" s="9" t="s">
        <v>40</v>
      </c>
    </row>
    <row r="1516" spans="1:31" s="9" customFormat="1" x14ac:dyDescent="0.2">
      <c r="A1516" s="37">
        <v>4469</v>
      </c>
      <c r="B1516" s="28"/>
      <c r="C1516" s="28" t="s">
        <v>2370</v>
      </c>
      <c r="D1516" s="28" t="s">
        <v>2371</v>
      </c>
      <c r="E1516" s="29">
        <v>1492</v>
      </c>
      <c r="F1516" s="9" t="s">
        <v>2382</v>
      </c>
      <c r="G1516" s="22" t="s">
        <v>1018</v>
      </c>
      <c r="H1516" s="22" t="s">
        <v>2372</v>
      </c>
      <c r="I1516" s="22" t="s">
        <v>70</v>
      </c>
      <c r="J1516" s="28" t="s">
        <v>2383</v>
      </c>
      <c r="K1516" s="9">
        <v>592</v>
      </c>
      <c r="M1516" s="9" t="s">
        <v>40</v>
      </c>
      <c r="N1516" s="9">
        <v>1</v>
      </c>
      <c r="P1516" s="9">
        <v>2.5</v>
      </c>
      <c r="Q1516" s="9">
        <v>1.5</v>
      </c>
      <c r="R1516" s="9">
        <v>3.75</v>
      </c>
      <c r="S1516" s="9">
        <v>2.0249999999999999</v>
      </c>
      <c r="T1516" s="9">
        <v>1.2150000000000001</v>
      </c>
      <c r="U1516" s="9">
        <v>2.460375</v>
      </c>
      <c r="V1516" s="9">
        <v>1.6666666666666601</v>
      </c>
      <c r="X1516" s="9" t="s">
        <v>53</v>
      </c>
      <c r="Z1516" s="9">
        <v>2598</v>
      </c>
      <c r="AA1516" s="9">
        <v>2715</v>
      </c>
      <c r="AB1516" s="9">
        <v>9</v>
      </c>
      <c r="AC1516" s="9" t="s">
        <v>40</v>
      </c>
    </row>
    <row r="1517" spans="1:31" s="9" customFormat="1" x14ac:dyDescent="0.2">
      <c r="A1517" s="37">
        <v>4470</v>
      </c>
      <c r="B1517" s="28"/>
      <c r="C1517" s="28" t="s">
        <v>2370</v>
      </c>
      <c r="D1517" s="28" t="s">
        <v>2371</v>
      </c>
      <c r="E1517" s="29">
        <v>1492</v>
      </c>
      <c r="F1517" s="9" t="s">
        <v>2382</v>
      </c>
      <c r="G1517" s="22" t="s">
        <v>1018</v>
      </c>
      <c r="H1517" s="22" t="s">
        <v>2372</v>
      </c>
      <c r="I1517" s="22" t="s">
        <v>74</v>
      </c>
      <c r="J1517" s="28" t="s">
        <v>2384</v>
      </c>
      <c r="K1517" s="9">
        <v>592</v>
      </c>
      <c r="M1517" s="9" t="s">
        <v>40</v>
      </c>
      <c r="N1517" s="9">
        <v>2</v>
      </c>
      <c r="P1517" s="9">
        <v>2.5</v>
      </c>
      <c r="Q1517" s="9">
        <v>1.5</v>
      </c>
      <c r="R1517" s="9">
        <v>3.75</v>
      </c>
      <c r="S1517" s="9">
        <v>2.0249999999999999</v>
      </c>
      <c r="T1517" s="9">
        <v>1.2150000000000001</v>
      </c>
      <c r="U1517" s="9">
        <v>2.460375</v>
      </c>
      <c r="V1517" s="9">
        <v>1.6666666666666601</v>
      </c>
      <c r="X1517" s="9" t="s">
        <v>53</v>
      </c>
      <c r="Z1517" s="9">
        <v>2598</v>
      </c>
      <c r="AA1517" s="9">
        <v>2715</v>
      </c>
      <c r="AB1517" s="9">
        <v>10</v>
      </c>
      <c r="AC1517" s="9" t="s">
        <v>40</v>
      </c>
    </row>
    <row r="1518" spans="1:31" s="9" customFormat="1" x14ac:dyDescent="0.2">
      <c r="A1518" s="37">
        <v>4470</v>
      </c>
      <c r="B1518" s="28"/>
      <c r="C1518" s="28" t="s">
        <v>2370</v>
      </c>
      <c r="D1518" s="28" t="s">
        <v>2371</v>
      </c>
      <c r="E1518" s="29">
        <v>1492</v>
      </c>
      <c r="G1518" s="22"/>
      <c r="H1518" s="22"/>
      <c r="I1518" s="22"/>
      <c r="J1518" s="28"/>
      <c r="U1518" s="9">
        <f>SUM(U1508:U1517)</f>
        <v>104.64795000000001</v>
      </c>
    </row>
    <row r="1519" spans="1:31" s="9" customFormat="1" x14ac:dyDescent="0.2">
      <c r="A1519" s="32">
        <v>2191</v>
      </c>
      <c r="B1519" s="11" t="s">
        <v>30</v>
      </c>
      <c r="C1519" s="11" t="s">
        <v>2385</v>
      </c>
      <c r="D1519" s="11" t="s">
        <v>2386</v>
      </c>
      <c r="E1519" s="12">
        <v>1439</v>
      </c>
      <c r="F1519" s="17" t="s">
        <v>210</v>
      </c>
      <c r="G1519" s="14" t="s">
        <v>1590</v>
      </c>
      <c r="H1519" s="14" t="s">
        <v>2372</v>
      </c>
      <c r="I1519" s="14" t="s">
        <v>2189</v>
      </c>
      <c r="J1519" s="26" t="s">
        <v>2387</v>
      </c>
      <c r="K1519" s="16">
        <v>208</v>
      </c>
      <c r="L1519" s="17"/>
      <c r="M1519" s="17">
        <v>1</v>
      </c>
      <c r="N1519" s="17">
        <v>0</v>
      </c>
      <c r="O1519" s="17">
        <v>1</v>
      </c>
      <c r="P1519" s="17">
        <v>7.5</v>
      </c>
      <c r="Q1519" s="17">
        <v>4</v>
      </c>
      <c r="R1519" s="17"/>
      <c r="S1519" s="18">
        <v>6.0750000000000002</v>
      </c>
      <c r="T1519" s="18">
        <v>3.24</v>
      </c>
      <c r="U1519" s="18">
        <v>19.683000000000003</v>
      </c>
      <c r="V1519" s="18">
        <v>1.875</v>
      </c>
      <c r="W1519" s="17"/>
      <c r="X1519" s="17"/>
      <c r="Y1519" s="17" t="s">
        <v>93</v>
      </c>
      <c r="Z1519" s="17"/>
      <c r="AA1519" s="17"/>
      <c r="AB1519" s="17">
        <v>1</v>
      </c>
      <c r="AC1519" s="17">
        <v>1</v>
      </c>
      <c r="AD1519" s="17"/>
      <c r="AE1519" s="17">
        <v>1000</v>
      </c>
    </row>
    <row r="1520" spans="1:31" s="9" customFormat="1" x14ac:dyDescent="0.2">
      <c r="A1520" s="32">
        <v>2192</v>
      </c>
      <c r="B1520" s="19" t="s">
        <v>30</v>
      </c>
      <c r="C1520" s="19" t="s">
        <v>2385</v>
      </c>
      <c r="D1520" s="19" t="s">
        <v>2386</v>
      </c>
      <c r="E1520" s="20">
        <v>1439</v>
      </c>
      <c r="F1520" s="30" t="s">
        <v>870</v>
      </c>
      <c r="G1520" s="31" t="s">
        <v>1590</v>
      </c>
      <c r="H1520" s="31" t="s">
        <v>2372</v>
      </c>
      <c r="I1520" s="31" t="s">
        <v>2192</v>
      </c>
      <c r="J1520" s="30" t="s">
        <v>2388</v>
      </c>
      <c r="K1520" s="24">
        <v>208</v>
      </c>
      <c r="L1520" s="30"/>
      <c r="M1520" s="30">
        <v>1</v>
      </c>
      <c r="N1520" s="30">
        <v>0</v>
      </c>
      <c r="O1520" s="30">
        <v>2</v>
      </c>
      <c r="P1520" s="30">
        <v>7.5</v>
      </c>
      <c r="Q1520" s="30">
        <v>4</v>
      </c>
      <c r="R1520" s="30"/>
      <c r="S1520" s="35">
        <v>6.0750000000000002</v>
      </c>
      <c r="T1520" s="35">
        <v>3.24</v>
      </c>
      <c r="U1520" s="35">
        <v>19.683000000000003</v>
      </c>
      <c r="V1520" s="35">
        <v>1.875</v>
      </c>
      <c r="W1520" s="30"/>
      <c r="X1520" s="30"/>
      <c r="Y1520" s="30"/>
      <c r="Z1520" s="30"/>
      <c r="AA1520" s="30"/>
      <c r="AB1520" s="9">
        <v>2</v>
      </c>
      <c r="AC1520" s="9" t="s">
        <v>40</v>
      </c>
      <c r="AE1520" s="9">
        <v>1000</v>
      </c>
    </row>
    <row r="1521" spans="1:31" s="9" customFormat="1" x14ac:dyDescent="0.2">
      <c r="A1521" s="32">
        <v>2193</v>
      </c>
      <c r="B1521" s="19" t="s">
        <v>30</v>
      </c>
      <c r="C1521" s="19" t="s">
        <v>2389</v>
      </c>
      <c r="D1521" s="19" t="s">
        <v>2386</v>
      </c>
      <c r="E1521" s="20">
        <v>1439</v>
      </c>
      <c r="F1521" s="9" t="s">
        <v>884</v>
      </c>
      <c r="G1521" s="22" t="s">
        <v>1590</v>
      </c>
      <c r="H1521" s="31" t="s">
        <v>2372</v>
      </c>
      <c r="I1521" s="22" t="s">
        <v>1665</v>
      </c>
      <c r="J1521" s="28" t="s">
        <v>2390</v>
      </c>
      <c r="K1521" s="24">
        <v>208</v>
      </c>
      <c r="M1521" s="9">
        <v>1</v>
      </c>
      <c r="N1521" s="9">
        <v>-1</v>
      </c>
      <c r="O1521" s="9">
        <v>1</v>
      </c>
      <c r="P1521" s="9">
        <v>7.5</v>
      </c>
      <c r="Q1521" s="9">
        <v>4</v>
      </c>
      <c r="S1521" s="25">
        <v>12.15</v>
      </c>
      <c r="T1521" s="25">
        <v>6.48</v>
      </c>
      <c r="U1521" s="25">
        <v>78.732000000000014</v>
      </c>
      <c r="V1521" s="25">
        <v>1.875</v>
      </c>
      <c r="Y1521" s="9" t="s">
        <v>2391</v>
      </c>
      <c r="AB1521" s="9">
        <v>3</v>
      </c>
      <c r="AC1521" s="9" t="s">
        <v>40</v>
      </c>
      <c r="AE1521" s="9">
        <v>1000</v>
      </c>
    </row>
    <row r="1522" spans="1:31" s="9" customFormat="1" x14ac:dyDescent="0.2">
      <c r="A1522" s="32">
        <v>2194</v>
      </c>
      <c r="B1522" s="19" t="s">
        <v>30</v>
      </c>
      <c r="C1522" s="19" t="s">
        <v>2389</v>
      </c>
      <c r="D1522" s="19" t="s">
        <v>2386</v>
      </c>
      <c r="E1522" s="20">
        <v>1439</v>
      </c>
      <c r="F1522" s="9" t="s">
        <v>468</v>
      </c>
      <c r="G1522" s="22" t="s">
        <v>1590</v>
      </c>
      <c r="H1522" s="31" t="s">
        <v>2372</v>
      </c>
      <c r="I1522" s="22" t="s">
        <v>1667</v>
      </c>
      <c r="J1522" s="28" t="s">
        <v>2392</v>
      </c>
      <c r="K1522" s="24">
        <v>208</v>
      </c>
      <c r="M1522" s="9">
        <v>1</v>
      </c>
      <c r="N1522" s="9">
        <v>1</v>
      </c>
      <c r="O1522" s="9">
        <v>1</v>
      </c>
      <c r="P1522" s="9">
        <v>7.5</v>
      </c>
      <c r="Q1522" s="9">
        <v>4</v>
      </c>
      <c r="S1522" s="25">
        <v>12.15</v>
      </c>
      <c r="T1522" s="25">
        <v>6.48</v>
      </c>
      <c r="U1522" s="25">
        <v>78.732000000000014</v>
      </c>
      <c r="V1522" s="25">
        <v>1.875</v>
      </c>
      <c r="Y1522" s="9" t="s">
        <v>2393</v>
      </c>
      <c r="AB1522" s="9">
        <v>4</v>
      </c>
      <c r="AC1522" s="9" t="s">
        <v>40</v>
      </c>
      <c r="AE1522" s="9">
        <v>1000</v>
      </c>
    </row>
    <row r="1523" spans="1:31" s="9" customFormat="1" x14ac:dyDescent="0.2">
      <c r="A1523" s="32">
        <v>2195</v>
      </c>
      <c r="B1523" s="19" t="s">
        <v>30</v>
      </c>
      <c r="C1523" s="19" t="s">
        <v>2389</v>
      </c>
      <c r="D1523" s="19" t="s">
        <v>2386</v>
      </c>
      <c r="E1523" s="20">
        <v>1439</v>
      </c>
      <c r="F1523" s="9" t="s">
        <v>468</v>
      </c>
      <c r="G1523" s="22" t="s">
        <v>1590</v>
      </c>
      <c r="H1523" s="31" t="s">
        <v>2372</v>
      </c>
      <c r="I1523" s="22" t="s">
        <v>811</v>
      </c>
      <c r="J1523" s="28" t="s">
        <v>2394</v>
      </c>
      <c r="K1523" s="24">
        <v>208</v>
      </c>
      <c r="M1523" s="9">
        <v>1</v>
      </c>
      <c r="N1523" s="9">
        <v>2</v>
      </c>
      <c r="O1523" s="9">
        <v>1</v>
      </c>
      <c r="P1523" s="9">
        <v>7.5</v>
      </c>
      <c r="Q1523" s="9">
        <v>4</v>
      </c>
      <c r="S1523" s="25">
        <v>12.15</v>
      </c>
      <c r="T1523" s="25">
        <v>6.48</v>
      </c>
      <c r="U1523" s="25">
        <v>78.732000000000014</v>
      </c>
      <c r="V1523" s="25">
        <v>1.875</v>
      </c>
      <c r="Y1523" s="9" t="s">
        <v>2393</v>
      </c>
      <c r="AB1523" s="9">
        <v>5</v>
      </c>
      <c r="AC1523" s="9" t="s">
        <v>40</v>
      </c>
      <c r="AE1523" s="9">
        <v>1000</v>
      </c>
    </row>
    <row r="1524" spans="1:31" s="9" customFormat="1" x14ac:dyDescent="0.2">
      <c r="A1524" s="32">
        <v>2196</v>
      </c>
      <c r="B1524" s="19" t="s">
        <v>30</v>
      </c>
      <c r="C1524" s="19" t="s">
        <v>2389</v>
      </c>
      <c r="D1524" s="19" t="s">
        <v>2386</v>
      </c>
      <c r="E1524" s="20">
        <v>1439</v>
      </c>
      <c r="F1524" s="9" t="s">
        <v>468</v>
      </c>
      <c r="G1524" s="22" t="s">
        <v>1590</v>
      </c>
      <c r="H1524" s="31" t="s">
        <v>2372</v>
      </c>
      <c r="I1524" s="22" t="s">
        <v>814</v>
      </c>
      <c r="J1524" s="28" t="s">
        <v>2395</v>
      </c>
      <c r="K1524" s="24">
        <v>208</v>
      </c>
      <c r="M1524" s="9">
        <v>1</v>
      </c>
      <c r="N1524" s="9">
        <v>3</v>
      </c>
      <c r="O1524" s="9">
        <v>1</v>
      </c>
      <c r="P1524" s="9">
        <v>7.5</v>
      </c>
      <c r="Q1524" s="9">
        <v>4</v>
      </c>
      <c r="S1524" s="25">
        <v>12.15</v>
      </c>
      <c r="T1524" s="25">
        <v>6.48</v>
      </c>
      <c r="U1524" s="25">
        <v>78.732000000000014</v>
      </c>
      <c r="V1524" s="25">
        <v>1.875</v>
      </c>
      <c r="Y1524" s="9" t="s">
        <v>2393</v>
      </c>
      <c r="AB1524" s="9">
        <v>6</v>
      </c>
      <c r="AC1524" s="9" t="s">
        <v>40</v>
      </c>
      <c r="AE1524" s="9">
        <v>1000</v>
      </c>
    </row>
    <row r="1525" spans="1:31" s="9" customFormat="1" x14ac:dyDescent="0.2">
      <c r="A1525" s="32">
        <v>2196</v>
      </c>
      <c r="B1525" s="19" t="s">
        <v>30</v>
      </c>
      <c r="C1525" s="19" t="s">
        <v>2389</v>
      </c>
      <c r="D1525" s="19" t="s">
        <v>2386</v>
      </c>
      <c r="E1525" s="20">
        <v>1439</v>
      </c>
      <c r="G1525" s="22"/>
      <c r="H1525" s="31" t="s">
        <v>2372</v>
      </c>
      <c r="I1525" s="22"/>
      <c r="J1525" s="28"/>
      <c r="K1525" s="24"/>
      <c r="S1525" s="25"/>
      <c r="T1525" s="25"/>
      <c r="U1525" s="18">
        <f>SUM(U1519:U1524)</f>
        <v>354.2940000000001</v>
      </c>
      <c r="V1525" s="25"/>
    </row>
    <row r="1526" spans="1:31" s="9" customFormat="1" x14ac:dyDescent="0.2">
      <c r="A1526" s="37">
        <v>4472</v>
      </c>
      <c r="B1526" s="26"/>
      <c r="C1526" s="26" t="s">
        <v>2396</v>
      </c>
      <c r="D1526" s="26" t="s">
        <v>2397</v>
      </c>
      <c r="E1526" s="27">
        <v>1492</v>
      </c>
      <c r="F1526" s="17" t="s">
        <v>165</v>
      </c>
      <c r="G1526" s="14" t="s">
        <v>1018</v>
      </c>
      <c r="H1526" s="14" t="s">
        <v>2398</v>
      </c>
      <c r="I1526" s="14" t="s">
        <v>44</v>
      </c>
      <c r="J1526" s="26" t="s">
        <v>2399</v>
      </c>
      <c r="K1526" s="17">
        <v>593</v>
      </c>
      <c r="L1526" s="17"/>
      <c r="M1526" s="17">
        <v>1</v>
      </c>
      <c r="N1526" s="17">
        <v>0</v>
      </c>
      <c r="O1526" s="17"/>
      <c r="P1526" s="17">
        <v>5.5</v>
      </c>
      <c r="Q1526" s="17">
        <v>4</v>
      </c>
      <c r="R1526" s="17">
        <v>22</v>
      </c>
      <c r="S1526" s="17">
        <v>4.4550000000000001</v>
      </c>
      <c r="T1526" s="17">
        <v>3.24</v>
      </c>
      <c r="U1526" s="17">
        <v>14.434200000000001</v>
      </c>
      <c r="V1526" s="17">
        <v>1.375</v>
      </c>
      <c r="W1526" s="17"/>
      <c r="X1526" s="17" t="s">
        <v>40</v>
      </c>
      <c r="Y1526" s="17"/>
      <c r="Z1526" s="17">
        <v>2608</v>
      </c>
      <c r="AA1526" s="17">
        <v>2715</v>
      </c>
      <c r="AB1526" s="17">
        <v>1</v>
      </c>
      <c r="AC1526" s="17">
        <v>1</v>
      </c>
      <c r="AD1526" s="17"/>
      <c r="AE1526" s="17"/>
    </row>
    <row r="1527" spans="1:31" s="9" customFormat="1" x14ac:dyDescent="0.2">
      <c r="A1527" s="37">
        <v>4473</v>
      </c>
      <c r="B1527" s="28"/>
      <c r="C1527" s="28" t="s">
        <v>2396</v>
      </c>
      <c r="D1527" s="28" t="s">
        <v>2397</v>
      </c>
      <c r="E1527" s="29">
        <v>1492</v>
      </c>
      <c r="F1527" s="9" t="s">
        <v>430</v>
      </c>
      <c r="G1527" s="22" t="s">
        <v>1018</v>
      </c>
      <c r="H1527" s="22" t="s">
        <v>2398</v>
      </c>
      <c r="I1527" s="22" t="s">
        <v>178</v>
      </c>
      <c r="J1527" s="28" t="s">
        <v>2400</v>
      </c>
      <c r="K1527" s="9">
        <v>593</v>
      </c>
      <c r="M1527" s="9">
        <v>1</v>
      </c>
      <c r="N1527" s="9">
        <v>-1</v>
      </c>
      <c r="P1527" s="9">
        <v>5.5</v>
      </c>
      <c r="Q1527" s="9">
        <v>4</v>
      </c>
      <c r="R1527" s="9">
        <v>22</v>
      </c>
      <c r="S1527" s="9">
        <v>4.4550000000000001</v>
      </c>
      <c r="T1527" s="9">
        <v>3.24</v>
      </c>
      <c r="U1527" s="9">
        <v>14.434200000000001</v>
      </c>
      <c r="V1527" s="9">
        <v>1.375</v>
      </c>
      <c r="X1527" s="9" t="s">
        <v>53</v>
      </c>
      <c r="Z1527" s="9">
        <v>2608</v>
      </c>
      <c r="AA1527" s="9">
        <v>2715</v>
      </c>
      <c r="AB1527" s="9">
        <v>2</v>
      </c>
      <c r="AC1527" s="9" t="s">
        <v>40</v>
      </c>
    </row>
    <row r="1528" spans="1:31" s="9" customFormat="1" x14ac:dyDescent="0.2">
      <c r="A1528" s="37">
        <v>4474</v>
      </c>
      <c r="B1528" s="28"/>
      <c r="C1528" s="28" t="s">
        <v>2396</v>
      </c>
      <c r="D1528" s="28" t="s">
        <v>2397</v>
      </c>
      <c r="E1528" s="29">
        <v>1492</v>
      </c>
      <c r="F1528" s="9" t="s">
        <v>1094</v>
      </c>
      <c r="G1528" s="22" t="s">
        <v>1018</v>
      </c>
      <c r="H1528" s="22" t="s">
        <v>2398</v>
      </c>
      <c r="I1528" s="22" t="s">
        <v>227</v>
      </c>
      <c r="J1528" s="28" t="s">
        <v>2401</v>
      </c>
      <c r="K1528" s="9">
        <v>593</v>
      </c>
      <c r="M1528" s="9">
        <v>1</v>
      </c>
      <c r="N1528" s="9">
        <v>1</v>
      </c>
      <c r="P1528" s="9">
        <v>4</v>
      </c>
      <c r="Q1528" s="9">
        <v>3</v>
      </c>
      <c r="R1528" s="9">
        <v>12</v>
      </c>
      <c r="S1528" s="9">
        <v>3.24</v>
      </c>
      <c r="T1528" s="9">
        <v>2.4300000000000002</v>
      </c>
      <c r="U1528" s="9">
        <v>7.8731999999999998</v>
      </c>
      <c r="V1528" s="9">
        <v>1.3333333333333299</v>
      </c>
      <c r="X1528" s="9" t="s">
        <v>53</v>
      </c>
      <c r="Z1528" s="9">
        <v>2608</v>
      </c>
      <c r="AA1528" s="9">
        <v>2715</v>
      </c>
      <c r="AB1528" s="9">
        <v>3</v>
      </c>
      <c r="AC1528" s="9" t="s">
        <v>40</v>
      </c>
    </row>
    <row r="1529" spans="1:31" s="9" customFormat="1" x14ac:dyDescent="0.2">
      <c r="A1529" s="37">
        <v>4475</v>
      </c>
      <c r="B1529" s="28"/>
      <c r="C1529" s="28" t="s">
        <v>2396</v>
      </c>
      <c r="D1529" s="28" t="s">
        <v>2397</v>
      </c>
      <c r="E1529" s="29">
        <v>1492</v>
      </c>
      <c r="F1529" s="9" t="s">
        <v>346</v>
      </c>
      <c r="G1529" s="22" t="s">
        <v>1018</v>
      </c>
      <c r="H1529" s="22" t="s">
        <v>2398</v>
      </c>
      <c r="I1529" s="22" t="s">
        <v>266</v>
      </c>
      <c r="J1529" s="28" t="s">
        <v>2402</v>
      </c>
      <c r="K1529" s="9">
        <v>593</v>
      </c>
      <c r="M1529" s="9">
        <v>1</v>
      </c>
      <c r="N1529" s="9">
        <v>2</v>
      </c>
      <c r="P1529" s="9">
        <v>7</v>
      </c>
      <c r="Q1529" s="9">
        <v>3.5</v>
      </c>
      <c r="R1529" s="9">
        <v>24.5</v>
      </c>
      <c r="S1529" s="9">
        <v>5.67</v>
      </c>
      <c r="T1529" s="9">
        <v>2.835</v>
      </c>
      <c r="U1529" s="9">
        <v>16.074449999999999</v>
      </c>
      <c r="V1529" s="9">
        <v>2</v>
      </c>
      <c r="X1529" s="9" t="s">
        <v>53</v>
      </c>
      <c r="Z1529" s="9">
        <v>2608</v>
      </c>
      <c r="AA1529" s="9">
        <v>2715</v>
      </c>
      <c r="AB1529" s="9">
        <v>4</v>
      </c>
      <c r="AC1529" s="9" t="s">
        <v>40</v>
      </c>
    </row>
    <row r="1530" spans="1:31" s="9" customFormat="1" x14ac:dyDescent="0.2">
      <c r="A1530" s="37">
        <v>4476</v>
      </c>
      <c r="B1530" s="28"/>
      <c r="C1530" s="28" t="s">
        <v>2396</v>
      </c>
      <c r="D1530" s="28" t="s">
        <v>2397</v>
      </c>
      <c r="E1530" s="29">
        <v>1492</v>
      </c>
      <c r="F1530" s="9" t="s">
        <v>54</v>
      </c>
      <c r="G1530" s="22" t="s">
        <v>1018</v>
      </c>
      <c r="H1530" s="22" t="s">
        <v>2398</v>
      </c>
      <c r="I1530" s="22" t="s">
        <v>232</v>
      </c>
      <c r="J1530" s="28" t="s">
        <v>2403</v>
      </c>
      <c r="K1530" s="9">
        <v>593</v>
      </c>
      <c r="M1530" s="9">
        <v>2</v>
      </c>
      <c r="N1530" s="9">
        <v>1</v>
      </c>
      <c r="P1530" s="9">
        <v>4</v>
      </c>
      <c r="Q1530" s="9">
        <v>4</v>
      </c>
      <c r="R1530" s="9">
        <v>16</v>
      </c>
      <c r="S1530" s="9">
        <v>3.24</v>
      </c>
      <c r="T1530" s="9">
        <v>3.24</v>
      </c>
      <c r="U1530" s="9">
        <v>10.4976</v>
      </c>
      <c r="V1530" s="9">
        <v>1</v>
      </c>
      <c r="X1530" s="9" t="s">
        <v>2404</v>
      </c>
      <c r="Z1530" s="9">
        <v>2608</v>
      </c>
      <c r="AA1530" s="9">
        <v>2715</v>
      </c>
      <c r="AB1530" s="9">
        <v>5</v>
      </c>
      <c r="AC1530" s="9" t="s">
        <v>40</v>
      </c>
    </row>
    <row r="1531" spans="1:31" s="9" customFormat="1" x14ac:dyDescent="0.2">
      <c r="A1531" s="37">
        <v>4477</v>
      </c>
      <c r="B1531" s="28"/>
      <c r="C1531" s="28" t="s">
        <v>2396</v>
      </c>
      <c r="D1531" s="28" t="s">
        <v>2397</v>
      </c>
      <c r="E1531" s="29">
        <v>1492</v>
      </c>
      <c r="F1531" s="9" t="s">
        <v>346</v>
      </c>
      <c r="G1531" s="22" t="s">
        <v>1018</v>
      </c>
      <c r="H1531" s="22" t="s">
        <v>2398</v>
      </c>
      <c r="I1531" s="22" t="s">
        <v>235</v>
      </c>
      <c r="J1531" s="28" t="s">
        <v>2405</v>
      </c>
      <c r="K1531" s="9">
        <v>593</v>
      </c>
      <c r="M1531" s="9">
        <v>2</v>
      </c>
      <c r="N1531" s="9">
        <v>2</v>
      </c>
      <c r="P1531" s="9">
        <v>4</v>
      </c>
      <c r="Q1531" s="9">
        <v>4</v>
      </c>
      <c r="R1531" s="9">
        <v>16</v>
      </c>
      <c r="S1531" s="9">
        <v>3.24</v>
      </c>
      <c r="T1531" s="9">
        <v>3.24</v>
      </c>
      <c r="U1531" s="9">
        <v>10.4976</v>
      </c>
      <c r="V1531" s="9">
        <v>1</v>
      </c>
      <c r="X1531" s="9" t="s">
        <v>53</v>
      </c>
      <c r="Z1531" s="9">
        <v>2608</v>
      </c>
      <c r="AA1531" s="9">
        <v>2715</v>
      </c>
      <c r="AB1531" s="9">
        <v>6</v>
      </c>
      <c r="AC1531" s="9" t="s">
        <v>40</v>
      </c>
    </row>
    <row r="1532" spans="1:31" s="9" customFormat="1" x14ac:dyDescent="0.2">
      <c r="A1532" s="37">
        <v>4477</v>
      </c>
      <c r="B1532" s="28"/>
      <c r="C1532" s="28" t="s">
        <v>2396</v>
      </c>
      <c r="D1532" s="28" t="s">
        <v>2397</v>
      </c>
      <c r="E1532" s="29">
        <v>1492</v>
      </c>
      <c r="G1532" s="22"/>
      <c r="H1532" s="22"/>
      <c r="I1532" s="22"/>
      <c r="J1532" s="28"/>
      <c r="U1532" s="9">
        <f>SUM(U1526:U1531)</f>
        <v>73.811250000000001</v>
      </c>
    </row>
    <row r="1533" spans="1:31" s="9" customFormat="1" x14ac:dyDescent="0.2">
      <c r="A1533" s="37">
        <v>4479</v>
      </c>
      <c r="B1533" s="26"/>
      <c r="C1533" s="26" t="s">
        <v>2406</v>
      </c>
      <c r="D1533" s="26" t="s">
        <v>2407</v>
      </c>
      <c r="E1533" s="27">
        <v>1492</v>
      </c>
      <c r="F1533" s="17" t="s">
        <v>90</v>
      </c>
      <c r="G1533" s="14" t="s">
        <v>1018</v>
      </c>
      <c r="H1533" s="14" t="s">
        <v>2408</v>
      </c>
      <c r="I1533" s="14" t="s">
        <v>44</v>
      </c>
      <c r="J1533" s="26" t="s">
        <v>2409</v>
      </c>
      <c r="K1533" s="17">
        <v>594</v>
      </c>
      <c r="L1533" s="17"/>
      <c r="M1533" s="17">
        <v>1</v>
      </c>
      <c r="N1533" s="17">
        <v>0</v>
      </c>
      <c r="O1533" s="17"/>
      <c r="P1533" s="17">
        <v>4</v>
      </c>
      <c r="Q1533" s="17">
        <v>3</v>
      </c>
      <c r="R1533" s="17">
        <v>12</v>
      </c>
      <c r="S1533" s="17">
        <v>3.24</v>
      </c>
      <c r="T1533" s="17">
        <v>2.4300000000000002</v>
      </c>
      <c r="U1533" s="17">
        <v>7.8731999999999998</v>
      </c>
      <c r="V1533" s="17">
        <v>1.3333333333333299</v>
      </c>
      <c r="W1533" s="17"/>
      <c r="X1533" s="17" t="s">
        <v>40</v>
      </c>
      <c r="Y1533" s="17"/>
      <c r="Z1533" s="17">
        <v>2615</v>
      </c>
      <c r="AA1533" s="17">
        <v>2715</v>
      </c>
      <c r="AB1533" s="17">
        <v>1</v>
      </c>
      <c r="AC1533" s="17">
        <v>1</v>
      </c>
      <c r="AD1533" s="17"/>
      <c r="AE1533" s="17"/>
    </row>
    <row r="1534" spans="1:31" s="9" customFormat="1" x14ac:dyDescent="0.2">
      <c r="A1534" s="37">
        <v>4480</v>
      </c>
      <c r="B1534" s="28"/>
      <c r="C1534" s="28" t="s">
        <v>2406</v>
      </c>
      <c r="D1534" s="28" t="s">
        <v>2407</v>
      </c>
      <c r="E1534" s="29">
        <v>1492</v>
      </c>
      <c r="F1534" s="9" t="s">
        <v>346</v>
      </c>
      <c r="G1534" s="22" t="s">
        <v>1018</v>
      </c>
      <c r="H1534" s="22" t="s">
        <v>2408</v>
      </c>
      <c r="I1534" s="22" t="s">
        <v>178</v>
      </c>
      <c r="J1534" s="28" t="s">
        <v>2410</v>
      </c>
      <c r="K1534" s="9">
        <v>594</v>
      </c>
      <c r="M1534" s="9">
        <v>1</v>
      </c>
      <c r="N1534" s="9">
        <v>1</v>
      </c>
      <c r="P1534" s="9">
        <v>4</v>
      </c>
      <c r="Q1534" s="9">
        <v>3</v>
      </c>
      <c r="R1534" s="9">
        <v>12</v>
      </c>
      <c r="S1534" s="9">
        <v>3.24</v>
      </c>
      <c r="T1534" s="9">
        <v>2.4300000000000002</v>
      </c>
      <c r="U1534" s="9">
        <v>7.8731999999999998</v>
      </c>
      <c r="V1534" s="9">
        <v>1.3333333333333299</v>
      </c>
      <c r="X1534" s="9" t="s">
        <v>53</v>
      </c>
      <c r="Z1534" s="9">
        <v>2615</v>
      </c>
      <c r="AA1534" s="9">
        <v>2715</v>
      </c>
      <c r="AB1534" s="9">
        <v>2</v>
      </c>
      <c r="AC1534" s="9" t="s">
        <v>40</v>
      </c>
    </row>
    <row r="1535" spans="1:31" s="9" customFormat="1" x14ac:dyDescent="0.2">
      <c r="A1535" s="37">
        <v>4481</v>
      </c>
      <c r="B1535" s="28"/>
      <c r="C1535" s="28" t="s">
        <v>2406</v>
      </c>
      <c r="D1535" s="28" t="s">
        <v>2407</v>
      </c>
      <c r="E1535" s="29">
        <v>1492</v>
      </c>
      <c r="F1535" s="9" t="s">
        <v>346</v>
      </c>
      <c r="G1535" s="22" t="s">
        <v>1018</v>
      </c>
      <c r="H1535" s="22" t="s">
        <v>2408</v>
      </c>
      <c r="I1535" s="22" t="s">
        <v>227</v>
      </c>
      <c r="J1535" s="28" t="s">
        <v>2411</v>
      </c>
      <c r="K1535" s="9">
        <v>594</v>
      </c>
      <c r="M1535" s="9">
        <v>1</v>
      </c>
      <c r="N1535" s="9">
        <v>2</v>
      </c>
      <c r="P1535" s="9">
        <v>4</v>
      </c>
      <c r="Q1535" s="9">
        <v>3</v>
      </c>
      <c r="R1535" s="9">
        <v>12</v>
      </c>
      <c r="S1535" s="9">
        <v>3.24</v>
      </c>
      <c r="T1535" s="9">
        <v>2.4300000000000002</v>
      </c>
      <c r="U1535" s="9">
        <v>7.8731999999999998</v>
      </c>
      <c r="V1535" s="9">
        <v>1.3333333333333299</v>
      </c>
      <c r="X1535" s="9" t="s">
        <v>53</v>
      </c>
      <c r="Z1535" s="9">
        <v>2615</v>
      </c>
      <c r="AA1535" s="9">
        <v>2715</v>
      </c>
      <c r="AB1535" s="9">
        <v>3</v>
      </c>
      <c r="AC1535" s="9" t="s">
        <v>40</v>
      </c>
    </row>
    <row r="1536" spans="1:31" s="9" customFormat="1" x14ac:dyDescent="0.2">
      <c r="A1536" s="37">
        <v>4482</v>
      </c>
      <c r="B1536" s="28"/>
      <c r="C1536" s="28" t="s">
        <v>2406</v>
      </c>
      <c r="D1536" s="28" t="s">
        <v>2407</v>
      </c>
      <c r="E1536" s="29">
        <v>1492</v>
      </c>
      <c r="F1536" s="9" t="s">
        <v>220</v>
      </c>
      <c r="G1536" s="22" t="s">
        <v>1018</v>
      </c>
      <c r="H1536" s="22" t="s">
        <v>2408</v>
      </c>
      <c r="I1536" s="22" t="s">
        <v>230</v>
      </c>
      <c r="J1536" s="28" t="s">
        <v>2412</v>
      </c>
      <c r="K1536" s="9">
        <v>594</v>
      </c>
      <c r="M1536" s="9" t="s">
        <v>40</v>
      </c>
      <c r="N1536" s="9">
        <v>0</v>
      </c>
      <c r="P1536" s="9">
        <v>3.5</v>
      </c>
      <c r="Q1536" s="9">
        <v>3</v>
      </c>
      <c r="R1536" s="9">
        <v>10.5</v>
      </c>
      <c r="S1536" s="9">
        <v>2.835</v>
      </c>
      <c r="T1536" s="9">
        <v>2.4300000000000002</v>
      </c>
      <c r="U1536" s="9">
        <v>6.8890500000000001</v>
      </c>
      <c r="V1536" s="9">
        <v>1.1666666666666601</v>
      </c>
      <c r="X1536" s="9" t="s">
        <v>53</v>
      </c>
      <c r="Z1536" s="9">
        <v>2615</v>
      </c>
      <c r="AA1536" s="9">
        <v>2715</v>
      </c>
      <c r="AB1536" s="9">
        <v>4</v>
      </c>
      <c r="AC1536" s="9" t="s">
        <v>40</v>
      </c>
    </row>
    <row r="1537" spans="1:31" s="9" customFormat="1" x14ac:dyDescent="0.2">
      <c r="A1537" s="37">
        <v>4483</v>
      </c>
      <c r="B1537" s="28"/>
      <c r="C1537" s="28" t="s">
        <v>2406</v>
      </c>
      <c r="D1537" s="28" t="s">
        <v>2407</v>
      </c>
      <c r="E1537" s="29">
        <v>1492</v>
      </c>
      <c r="F1537" s="9" t="s">
        <v>2413</v>
      </c>
      <c r="G1537" s="22" t="s">
        <v>1018</v>
      </c>
      <c r="H1537" s="22" t="s">
        <v>2408</v>
      </c>
      <c r="I1537" s="22" t="s">
        <v>232</v>
      </c>
      <c r="J1537" s="28" t="s">
        <v>2414</v>
      </c>
      <c r="K1537" s="9">
        <v>594</v>
      </c>
      <c r="M1537" s="9">
        <v>2</v>
      </c>
      <c r="N1537" s="9">
        <v>0</v>
      </c>
      <c r="P1537" s="9">
        <v>7</v>
      </c>
      <c r="Q1537" s="9">
        <v>2.5</v>
      </c>
      <c r="R1537" s="9">
        <v>17.5</v>
      </c>
      <c r="S1537" s="9">
        <v>5.67</v>
      </c>
      <c r="T1537" s="9">
        <v>2.0249999999999999</v>
      </c>
      <c r="U1537" s="9">
        <v>11.48175</v>
      </c>
      <c r="V1537" s="9">
        <v>2.8</v>
      </c>
      <c r="X1537" s="9" t="s">
        <v>53</v>
      </c>
      <c r="Z1537" s="9">
        <v>2615</v>
      </c>
      <c r="AA1537" s="9">
        <v>2715</v>
      </c>
      <c r="AB1537" s="9">
        <v>5</v>
      </c>
      <c r="AC1537" s="9" t="s">
        <v>40</v>
      </c>
    </row>
    <row r="1538" spans="1:31" s="9" customFormat="1" x14ac:dyDescent="0.2">
      <c r="A1538" s="37">
        <v>4484</v>
      </c>
      <c r="B1538" s="28"/>
      <c r="C1538" s="28" t="s">
        <v>2406</v>
      </c>
      <c r="D1538" s="28" t="s">
        <v>2407</v>
      </c>
      <c r="E1538" s="29">
        <v>1492</v>
      </c>
      <c r="F1538" s="9" t="s">
        <v>346</v>
      </c>
      <c r="G1538" s="22" t="s">
        <v>1018</v>
      </c>
      <c r="H1538" s="22" t="s">
        <v>2408</v>
      </c>
      <c r="I1538" s="22" t="s">
        <v>235</v>
      </c>
      <c r="J1538" s="28" t="s">
        <v>2415</v>
      </c>
      <c r="K1538" s="9">
        <v>594</v>
      </c>
      <c r="M1538" s="9">
        <v>2</v>
      </c>
      <c r="N1538" s="9">
        <v>1</v>
      </c>
      <c r="P1538" s="9">
        <v>7</v>
      </c>
      <c r="Q1538" s="9">
        <v>2.5</v>
      </c>
      <c r="R1538" s="9">
        <v>17.5</v>
      </c>
      <c r="S1538" s="9">
        <v>5.67</v>
      </c>
      <c r="T1538" s="9">
        <v>2.0249999999999999</v>
      </c>
      <c r="U1538" s="9">
        <v>11.48175</v>
      </c>
      <c r="V1538" s="9">
        <v>2.8</v>
      </c>
      <c r="X1538" s="9" t="s">
        <v>53</v>
      </c>
      <c r="Z1538" s="9">
        <v>2615</v>
      </c>
      <c r="AA1538" s="9">
        <v>2715</v>
      </c>
      <c r="AB1538" s="9">
        <v>6</v>
      </c>
      <c r="AC1538" s="9" t="s">
        <v>40</v>
      </c>
    </row>
    <row r="1539" spans="1:31" s="9" customFormat="1" x14ac:dyDescent="0.2">
      <c r="A1539" s="37">
        <v>4485</v>
      </c>
      <c r="B1539" s="28"/>
      <c r="C1539" s="28" t="s">
        <v>2406</v>
      </c>
      <c r="D1539" s="28" t="s">
        <v>2407</v>
      </c>
      <c r="E1539" s="29">
        <v>1492</v>
      </c>
      <c r="F1539" s="9" t="s">
        <v>346</v>
      </c>
      <c r="G1539" s="22" t="s">
        <v>1018</v>
      </c>
      <c r="H1539" s="22" t="s">
        <v>2408</v>
      </c>
      <c r="I1539" s="22" t="s">
        <v>64</v>
      </c>
      <c r="J1539" s="28" t="s">
        <v>2416</v>
      </c>
      <c r="K1539" s="9">
        <v>594</v>
      </c>
      <c r="M1539" s="9">
        <v>2</v>
      </c>
      <c r="N1539" s="9">
        <v>2</v>
      </c>
      <c r="P1539" s="9">
        <v>7</v>
      </c>
      <c r="Q1539" s="9">
        <v>2.5</v>
      </c>
      <c r="R1539" s="9">
        <v>17.5</v>
      </c>
      <c r="S1539" s="9">
        <v>5.67</v>
      </c>
      <c r="T1539" s="9">
        <v>2.0249999999999999</v>
      </c>
      <c r="U1539" s="9">
        <v>11.48175</v>
      </c>
      <c r="V1539" s="9">
        <v>2.8</v>
      </c>
      <c r="X1539" s="9" t="s">
        <v>53</v>
      </c>
      <c r="Z1539" s="9">
        <v>2615</v>
      </c>
      <c r="AA1539" s="9">
        <v>2715</v>
      </c>
      <c r="AB1539" s="9">
        <v>7</v>
      </c>
      <c r="AC1539" s="9" t="s">
        <v>40</v>
      </c>
    </row>
    <row r="1540" spans="1:31" s="9" customFormat="1" x14ac:dyDescent="0.2">
      <c r="A1540" s="37">
        <v>4486</v>
      </c>
      <c r="B1540" s="28"/>
      <c r="C1540" s="28" t="s">
        <v>2406</v>
      </c>
      <c r="D1540" s="28" t="s">
        <v>2407</v>
      </c>
      <c r="E1540" s="29">
        <v>1492</v>
      </c>
      <c r="F1540" s="9" t="s">
        <v>2413</v>
      </c>
      <c r="G1540" s="22" t="s">
        <v>1018</v>
      </c>
      <c r="H1540" s="22" t="s">
        <v>2408</v>
      </c>
      <c r="I1540" s="22" t="s">
        <v>484</v>
      </c>
      <c r="J1540" s="28" t="s">
        <v>2417</v>
      </c>
      <c r="K1540" s="9">
        <v>594</v>
      </c>
      <c r="M1540" s="9">
        <v>3</v>
      </c>
      <c r="N1540" s="9">
        <v>0</v>
      </c>
      <c r="P1540" s="9">
        <v>4.5</v>
      </c>
      <c r="Q1540" s="9">
        <v>3</v>
      </c>
      <c r="R1540" s="9">
        <v>13.5</v>
      </c>
      <c r="S1540" s="9">
        <v>3.645</v>
      </c>
      <c r="T1540" s="9">
        <v>2.4300000000000002</v>
      </c>
      <c r="U1540" s="9">
        <v>8.8573500000000003</v>
      </c>
      <c r="V1540" s="9">
        <v>1.5</v>
      </c>
      <c r="X1540" s="9" t="s">
        <v>53</v>
      </c>
      <c r="Z1540" s="9">
        <v>2615</v>
      </c>
      <c r="AA1540" s="9">
        <v>2715</v>
      </c>
      <c r="AB1540" s="9">
        <v>8</v>
      </c>
      <c r="AC1540" s="9" t="s">
        <v>40</v>
      </c>
    </row>
    <row r="1541" spans="1:31" s="9" customFormat="1" x14ac:dyDescent="0.2">
      <c r="A1541" s="37">
        <v>4487</v>
      </c>
      <c r="B1541" s="28"/>
      <c r="C1541" s="28" t="s">
        <v>2406</v>
      </c>
      <c r="D1541" s="28" t="s">
        <v>2407</v>
      </c>
      <c r="E1541" s="29">
        <v>1492</v>
      </c>
      <c r="F1541" s="9" t="s">
        <v>346</v>
      </c>
      <c r="G1541" s="22" t="s">
        <v>1018</v>
      </c>
      <c r="H1541" s="22" t="s">
        <v>2408</v>
      </c>
      <c r="I1541" s="22" t="s">
        <v>465</v>
      </c>
      <c r="J1541" s="28" t="s">
        <v>2418</v>
      </c>
      <c r="K1541" s="9">
        <v>594</v>
      </c>
      <c r="M1541" s="9">
        <v>3</v>
      </c>
      <c r="N1541" s="9">
        <v>1</v>
      </c>
      <c r="P1541" s="9">
        <v>4.5</v>
      </c>
      <c r="Q1541" s="9">
        <v>3</v>
      </c>
      <c r="R1541" s="9">
        <v>13.5</v>
      </c>
      <c r="S1541" s="9">
        <v>3.645</v>
      </c>
      <c r="T1541" s="9">
        <v>2.4300000000000002</v>
      </c>
      <c r="U1541" s="9">
        <v>8.8573500000000003</v>
      </c>
      <c r="V1541" s="9">
        <v>1.5</v>
      </c>
      <c r="X1541" s="9" t="s">
        <v>53</v>
      </c>
      <c r="Z1541" s="9">
        <v>2615</v>
      </c>
      <c r="AA1541" s="9">
        <v>2715</v>
      </c>
      <c r="AB1541" s="9">
        <v>9</v>
      </c>
      <c r="AC1541" s="9" t="s">
        <v>40</v>
      </c>
    </row>
    <row r="1542" spans="1:31" s="9" customFormat="1" x14ac:dyDescent="0.2">
      <c r="A1542" s="37">
        <v>4488</v>
      </c>
      <c r="B1542" s="28"/>
      <c r="C1542" s="28" t="s">
        <v>2406</v>
      </c>
      <c r="D1542" s="28" t="s">
        <v>2407</v>
      </c>
      <c r="E1542" s="29">
        <v>1492</v>
      </c>
      <c r="F1542" s="9" t="s">
        <v>346</v>
      </c>
      <c r="G1542" s="22" t="s">
        <v>1018</v>
      </c>
      <c r="H1542" s="22" t="s">
        <v>2408</v>
      </c>
      <c r="I1542" s="22" t="s">
        <v>469</v>
      </c>
      <c r="J1542" s="28" t="s">
        <v>2419</v>
      </c>
      <c r="K1542" s="9">
        <v>594</v>
      </c>
      <c r="M1542" s="9">
        <v>3</v>
      </c>
      <c r="N1542" s="9">
        <v>2</v>
      </c>
      <c r="P1542" s="9">
        <v>4.5</v>
      </c>
      <c r="Q1542" s="9">
        <v>3</v>
      </c>
      <c r="R1542" s="9">
        <v>13.5</v>
      </c>
      <c r="S1542" s="9">
        <v>3.645</v>
      </c>
      <c r="T1542" s="9">
        <v>2.4300000000000002</v>
      </c>
      <c r="U1542" s="9">
        <v>8.8573500000000003</v>
      </c>
      <c r="V1542" s="9">
        <v>1.5</v>
      </c>
      <c r="X1542" s="9" t="s">
        <v>53</v>
      </c>
      <c r="Z1542" s="9">
        <v>2615</v>
      </c>
      <c r="AA1542" s="9">
        <v>2715</v>
      </c>
      <c r="AB1542" s="9">
        <v>10</v>
      </c>
      <c r="AC1542" s="9" t="s">
        <v>40</v>
      </c>
    </row>
    <row r="1543" spans="1:31" s="9" customFormat="1" x14ac:dyDescent="0.2">
      <c r="A1543" s="37">
        <v>4488</v>
      </c>
      <c r="B1543" s="28"/>
      <c r="C1543" s="28" t="s">
        <v>2406</v>
      </c>
      <c r="D1543" s="28" t="s">
        <v>2407</v>
      </c>
      <c r="E1543" s="29">
        <v>1492</v>
      </c>
      <c r="G1543" s="22"/>
      <c r="H1543" s="22"/>
      <c r="I1543" s="22"/>
      <c r="J1543" s="28"/>
      <c r="U1543" s="9">
        <f>SUM(U1533:U1542)</f>
        <v>91.525949999999995</v>
      </c>
    </row>
    <row r="1544" spans="1:31" s="9" customFormat="1" x14ac:dyDescent="0.2">
      <c r="A1544" s="37">
        <v>8480</v>
      </c>
      <c r="B1544" s="38" t="s">
        <v>155</v>
      </c>
      <c r="C1544" s="26" t="s">
        <v>2420</v>
      </c>
      <c r="D1544" s="26" t="s">
        <v>2421</v>
      </c>
      <c r="E1544" s="27">
        <v>1492</v>
      </c>
      <c r="F1544" s="17" t="s">
        <v>143</v>
      </c>
      <c r="G1544" s="14" t="s">
        <v>2422</v>
      </c>
      <c r="H1544" s="14" t="s">
        <v>653</v>
      </c>
      <c r="I1544" s="14" t="s">
        <v>222</v>
      </c>
      <c r="J1544" s="26" t="s">
        <v>2423</v>
      </c>
      <c r="K1544" s="54">
        <v>957</v>
      </c>
      <c r="L1544" s="17"/>
      <c r="M1544" s="17" t="s">
        <v>40</v>
      </c>
      <c r="N1544" s="17">
        <v>0</v>
      </c>
      <c r="O1544" s="17"/>
      <c r="P1544" s="17">
        <v>4.5</v>
      </c>
      <c r="Q1544" s="17">
        <v>3.5</v>
      </c>
      <c r="R1544" s="17">
        <v>15.75</v>
      </c>
      <c r="S1544" s="17">
        <v>3.645</v>
      </c>
      <c r="T1544" s="17">
        <v>2.835</v>
      </c>
      <c r="U1544" s="17">
        <v>10.333575</v>
      </c>
      <c r="V1544" s="17">
        <v>1.28571428571428</v>
      </c>
      <c r="W1544" s="17"/>
      <c r="X1544" s="17" t="s">
        <v>1734</v>
      </c>
      <c r="Y1544" s="17"/>
      <c r="Z1544" s="17">
        <v>2600</v>
      </c>
      <c r="AA1544" s="17">
        <v>2800</v>
      </c>
      <c r="AB1544" s="17">
        <v>2</v>
      </c>
      <c r="AC1544" s="17">
        <v>1</v>
      </c>
      <c r="AD1544" s="17"/>
      <c r="AE1544" s="17"/>
    </row>
    <row r="1545" spans="1:31" s="9" customFormat="1" x14ac:dyDescent="0.2">
      <c r="A1545" s="37">
        <v>8480</v>
      </c>
      <c r="B1545" s="38" t="s">
        <v>155</v>
      </c>
      <c r="C1545" s="26" t="s">
        <v>2420</v>
      </c>
      <c r="D1545" s="26" t="s">
        <v>2421</v>
      </c>
      <c r="E1545" s="27">
        <v>1492</v>
      </c>
      <c r="F1545" s="17"/>
      <c r="G1545" s="14"/>
      <c r="H1545" s="14"/>
      <c r="I1545" s="14"/>
      <c r="J1545" s="26"/>
      <c r="K1545" s="54"/>
      <c r="L1545" s="17"/>
      <c r="M1545" s="17"/>
      <c r="N1545" s="17"/>
      <c r="O1545" s="17"/>
      <c r="P1545" s="17"/>
      <c r="Q1545" s="17"/>
      <c r="R1545" s="17"/>
      <c r="S1545" s="17"/>
      <c r="T1545" s="17"/>
      <c r="U1545" s="17">
        <f>SUM(U1544)</f>
        <v>10.333575</v>
      </c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</row>
    <row r="1546" spans="1:31" s="9" customFormat="1" x14ac:dyDescent="0.2">
      <c r="A1546" s="32">
        <v>1156</v>
      </c>
      <c r="B1546" s="38" t="s">
        <v>155</v>
      </c>
      <c r="C1546" s="11" t="s">
        <v>2420</v>
      </c>
      <c r="D1546" s="11" t="s">
        <v>2421</v>
      </c>
      <c r="E1546" s="12">
        <v>1439</v>
      </c>
      <c r="F1546" s="13" t="s">
        <v>143</v>
      </c>
      <c r="G1546" s="14" t="s">
        <v>2422</v>
      </c>
      <c r="H1546" s="14" t="s">
        <v>653</v>
      </c>
      <c r="I1546" s="14" t="s">
        <v>222</v>
      </c>
      <c r="J1546" s="85" t="s">
        <v>2424</v>
      </c>
      <c r="K1546" s="54">
        <v>63</v>
      </c>
      <c r="L1546" s="17"/>
      <c r="M1546" s="17"/>
      <c r="N1546" s="17">
        <v>0</v>
      </c>
      <c r="O1546" s="17">
        <v>1</v>
      </c>
      <c r="P1546" s="17">
        <v>4.25</v>
      </c>
      <c r="Q1546" s="17">
        <v>3.5</v>
      </c>
      <c r="R1546" s="17"/>
      <c r="S1546" s="18">
        <v>3.4425000000000003</v>
      </c>
      <c r="T1546" s="18">
        <v>2.835</v>
      </c>
      <c r="U1546" s="18">
        <v>9.7594875000000005</v>
      </c>
      <c r="V1546" s="18">
        <v>1.2142857142857144</v>
      </c>
      <c r="W1546" s="17"/>
      <c r="X1546" s="17"/>
      <c r="Y1546" s="17"/>
      <c r="Z1546" s="17"/>
      <c r="AA1546" s="17"/>
      <c r="AB1546" s="17">
        <v>1</v>
      </c>
      <c r="AC1546" s="17">
        <v>1</v>
      </c>
      <c r="AD1546" s="17"/>
      <c r="AE1546" s="17">
        <v>600</v>
      </c>
    </row>
    <row r="1547" spans="1:31" s="9" customFormat="1" x14ac:dyDescent="0.2">
      <c r="A1547" s="32">
        <v>1158</v>
      </c>
      <c r="B1547" s="38" t="s">
        <v>155</v>
      </c>
      <c r="C1547" s="11" t="s">
        <v>2425</v>
      </c>
      <c r="D1547" s="11" t="s">
        <v>2421</v>
      </c>
      <c r="E1547" s="12">
        <v>1439</v>
      </c>
      <c r="F1547" s="17" t="s">
        <v>143</v>
      </c>
      <c r="G1547" s="14" t="s">
        <v>2422</v>
      </c>
      <c r="H1547" s="14" t="s">
        <v>678</v>
      </c>
      <c r="I1547" s="14" t="s">
        <v>222</v>
      </c>
      <c r="J1547" s="15" t="s">
        <v>2426</v>
      </c>
      <c r="K1547" s="54">
        <v>64</v>
      </c>
      <c r="L1547" s="17"/>
      <c r="M1547" s="17"/>
      <c r="N1547" s="17">
        <v>0</v>
      </c>
      <c r="O1547" s="17">
        <v>1</v>
      </c>
      <c r="P1547" s="17">
        <v>4</v>
      </c>
      <c r="Q1547" s="17">
        <v>3</v>
      </c>
      <c r="R1547" s="17"/>
      <c r="S1547" s="18">
        <v>3.24</v>
      </c>
      <c r="T1547" s="18">
        <v>2.4300000000000002</v>
      </c>
      <c r="U1547" s="18">
        <v>7.8732000000000006</v>
      </c>
      <c r="V1547" s="18">
        <v>1.3333333333333333</v>
      </c>
      <c r="W1547" s="17"/>
      <c r="X1547" s="17"/>
      <c r="Y1547" s="17"/>
      <c r="Z1547" s="17"/>
      <c r="AA1547" s="17"/>
      <c r="AB1547" s="17">
        <v>1</v>
      </c>
      <c r="AC1547" s="17">
        <v>1</v>
      </c>
      <c r="AD1547" s="17"/>
      <c r="AE1547" s="17">
        <v>280</v>
      </c>
    </row>
    <row r="1548" spans="1:31" s="9" customFormat="1" x14ac:dyDescent="0.2">
      <c r="A1548" s="37">
        <v>8482</v>
      </c>
      <c r="B1548" s="86" t="s">
        <v>155</v>
      </c>
      <c r="C1548" s="26" t="s">
        <v>2425</v>
      </c>
      <c r="D1548" s="26" t="s">
        <v>2427</v>
      </c>
      <c r="E1548" s="27">
        <v>1492</v>
      </c>
      <c r="F1548" s="17" t="s">
        <v>143</v>
      </c>
      <c r="G1548" s="14" t="s">
        <v>2422</v>
      </c>
      <c r="H1548" s="14" t="s">
        <v>678</v>
      </c>
      <c r="I1548" s="14" t="s">
        <v>222</v>
      </c>
      <c r="J1548" s="26" t="s">
        <v>2426</v>
      </c>
      <c r="K1548" s="54">
        <v>958</v>
      </c>
      <c r="L1548" s="17"/>
      <c r="M1548" s="17" t="s">
        <v>40</v>
      </c>
      <c r="N1548" s="17">
        <v>0</v>
      </c>
      <c r="O1548" s="17"/>
      <c r="P1548" s="17">
        <v>4</v>
      </c>
      <c r="Q1548" s="17">
        <v>3</v>
      </c>
      <c r="R1548" s="17">
        <v>12</v>
      </c>
      <c r="S1548" s="17">
        <v>3.24</v>
      </c>
      <c r="T1548" s="17">
        <v>2.4300000000000002</v>
      </c>
      <c r="U1548" s="17">
        <v>7.8731999999999998</v>
      </c>
      <c r="V1548" s="17">
        <v>1.3333333333333299</v>
      </c>
      <c r="W1548" s="17"/>
      <c r="X1548" s="17" t="s">
        <v>40</v>
      </c>
      <c r="Y1548" s="17"/>
      <c r="Z1548" s="17">
        <v>2605</v>
      </c>
      <c r="AA1548" s="17">
        <v>2800</v>
      </c>
      <c r="AB1548" s="17">
        <v>1</v>
      </c>
      <c r="AC1548" s="17">
        <v>1</v>
      </c>
      <c r="AD1548" s="17"/>
      <c r="AE1548" s="17"/>
    </row>
    <row r="1549" spans="1:31" s="9" customFormat="1" x14ac:dyDescent="0.2">
      <c r="A1549" s="37">
        <v>8482</v>
      </c>
      <c r="B1549" s="86" t="s">
        <v>155</v>
      </c>
      <c r="C1549" s="26" t="s">
        <v>2425</v>
      </c>
      <c r="D1549" s="26" t="s">
        <v>2427</v>
      </c>
      <c r="E1549" s="27">
        <v>1492</v>
      </c>
      <c r="F1549" s="17"/>
      <c r="G1549" s="14"/>
      <c r="H1549" s="14"/>
      <c r="I1549" s="14"/>
      <c r="J1549" s="26"/>
      <c r="K1549" s="54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>
        <f>SUM(U1548)</f>
        <v>7.8731999999999998</v>
      </c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</row>
    <row r="1550" spans="1:31" s="9" customFormat="1" x14ac:dyDescent="0.2">
      <c r="A1550" s="37">
        <v>8484</v>
      </c>
      <c r="B1550" s="26"/>
      <c r="C1550" s="26" t="s">
        <v>2428</v>
      </c>
      <c r="D1550" s="26" t="s">
        <v>2429</v>
      </c>
      <c r="E1550" s="27">
        <v>1492</v>
      </c>
      <c r="F1550" s="17" t="s">
        <v>1716</v>
      </c>
      <c r="G1550" s="14" t="s">
        <v>2422</v>
      </c>
      <c r="H1550" s="14" t="s">
        <v>374</v>
      </c>
      <c r="I1550" s="14" t="s">
        <v>44</v>
      </c>
      <c r="J1550" s="26" t="s">
        <v>2430</v>
      </c>
      <c r="K1550" s="16">
        <v>959</v>
      </c>
      <c r="L1550" s="17"/>
      <c r="M1550" s="17">
        <v>1</v>
      </c>
      <c r="N1550" s="17">
        <v>0</v>
      </c>
      <c r="O1550" s="17"/>
      <c r="P1550" s="17">
        <v>9</v>
      </c>
      <c r="Q1550" s="17">
        <v>7</v>
      </c>
      <c r="R1550" s="17">
        <v>63</v>
      </c>
      <c r="S1550" s="17">
        <v>7.29</v>
      </c>
      <c r="T1550" s="17">
        <v>5.67</v>
      </c>
      <c r="U1550" s="17">
        <v>41.334299999999999</v>
      </c>
      <c r="V1550" s="17">
        <v>1.28571428571428</v>
      </c>
      <c r="W1550" s="17"/>
      <c r="X1550" s="17" t="s">
        <v>40</v>
      </c>
      <c r="Y1550" s="17"/>
      <c r="Z1550" s="17">
        <v>2600</v>
      </c>
      <c r="AA1550" s="17">
        <v>2805</v>
      </c>
      <c r="AB1550" s="17">
        <v>1</v>
      </c>
      <c r="AC1550" s="17">
        <v>1</v>
      </c>
      <c r="AD1550" s="17"/>
      <c r="AE1550" s="17"/>
    </row>
    <row r="1551" spans="1:31" s="9" customFormat="1" x14ac:dyDescent="0.2">
      <c r="A1551" s="37">
        <v>8485</v>
      </c>
      <c r="B1551" s="28"/>
      <c r="C1551" s="28" t="s">
        <v>2428</v>
      </c>
      <c r="D1551" s="28" t="s">
        <v>2429</v>
      </c>
      <c r="E1551" s="29">
        <v>1492</v>
      </c>
      <c r="F1551" s="9" t="s">
        <v>94</v>
      </c>
      <c r="G1551" s="22" t="s">
        <v>2422</v>
      </c>
      <c r="H1551" s="22" t="s">
        <v>374</v>
      </c>
      <c r="I1551" s="22" t="s">
        <v>178</v>
      </c>
      <c r="J1551" s="28" t="s">
        <v>2431</v>
      </c>
      <c r="K1551" s="24">
        <v>959</v>
      </c>
      <c r="M1551" s="9">
        <v>1</v>
      </c>
      <c r="N1551" s="9">
        <v>1</v>
      </c>
      <c r="P1551" s="9">
        <v>10</v>
      </c>
      <c r="Q1551" s="9">
        <v>7.5</v>
      </c>
      <c r="R1551" s="9">
        <v>75</v>
      </c>
      <c r="S1551" s="9">
        <v>8.1</v>
      </c>
      <c r="T1551" s="9">
        <v>6.0750000000000002</v>
      </c>
      <c r="U1551" s="9">
        <v>49.207500000000003</v>
      </c>
      <c r="V1551" s="9">
        <v>1.3333333333333299</v>
      </c>
      <c r="X1551" s="9" t="s">
        <v>53</v>
      </c>
      <c r="Z1551" s="9">
        <v>2600</v>
      </c>
      <c r="AA1551" s="9">
        <v>2805</v>
      </c>
      <c r="AB1551" s="9">
        <v>2</v>
      </c>
      <c r="AC1551" s="9" t="s">
        <v>40</v>
      </c>
    </row>
    <row r="1552" spans="1:31" s="9" customFormat="1" x14ac:dyDescent="0.2">
      <c r="A1552" s="37">
        <v>8486</v>
      </c>
      <c r="B1552" s="28"/>
      <c r="C1552" s="28" t="s">
        <v>2428</v>
      </c>
      <c r="D1552" s="28" t="s">
        <v>2429</v>
      </c>
      <c r="E1552" s="29">
        <v>1492</v>
      </c>
      <c r="F1552" s="9" t="s">
        <v>94</v>
      </c>
      <c r="G1552" s="22" t="s">
        <v>2422</v>
      </c>
      <c r="H1552" s="22" t="s">
        <v>374</v>
      </c>
      <c r="I1552" s="22" t="s">
        <v>227</v>
      </c>
      <c r="J1552" s="28" t="s">
        <v>2432</v>
      </c>
      <c r="K1552" s="24">
        <v>959</v>
      </c>
      <c r="M1552" s="9">
        <v>1</v>
      </c>
      <c r="N1552" s="9">
        <v>2</v>
      </c>
      <c r="P1552" s="9">
        <v>10</v>
      </c>
      <c r="Q1552" s="9">
        <v>7.5</v>
      </c>
      <c r="R1552" s="9">
        <v>75</v>
      </c>
      <c r="S1552" s="9">
        <v>8.1</v>
      </c>
      <c r="T1552" s="9">
        <v>6.0750000000000002</v>
      </c>
      <c r="U1552" s="9">
        <v>49.207500000000003</v>
      </c>
      <c r="V1552" s="9">
        <v>1.3333333333333299</v>
      </c>
      <c r="X1552" s="9" t="s">
        <v>53</v>
      </c>
      <c r="Z1552" s="9">
        <v>2600</v>
      </c>
      <c r="AA1552" s="9">
        <v>2805</v>
      </c>
      <c r="AB1552" s="9">
        <v>3</v>
      </c>
      <c r="AC1552" s="9" t="s">
        <v>40</v>
      </c>
    </row>
    <row r="1553" spans="1:31" s="9" customFormat="1" x14ac:dyDescent="0.2">
      <c r="A1553" s="37">
        <v>8486</v>
      </c>
      <c r="B1553" s="28"/>
      <c r="C1553" s="28" t="s">
        <v>2428</v>
      </c>
      <c r="D1553" s="28" t="s">
        <v>2429</v>
      </c>
      <c r="E1553" s="29">
        <v>1492</v>
      </c>
      <c r="G1553" s="22"/>
      <c r="H1553" s="22"/>
      <c r="I1553" s="22"/>
      <c r="J1553" s="28"/>
      <c r="K1553" s="24"/>
      <c r="U1553" s="9">
        <f>SUM(U1550:U1552)</f>
        <v>139.74930000000001</v>
      </c>
    </row>
    <row r="1554" spans="1:31" s="9" customFormat="1" x14ac:dyDescent="0.2">
      <c r="A1554" s="37">
        <v>8488</v>
      </c>
      <c r="B1554" s="26"/>
      <c r="C1554" s="26" t="s">
        <v>2433</v>
      </c>
      <c r="D1554" s="26" t="s">
        <v>2434</v>
      </c>
      <c r="E1554" s="27">
        <v>1492</v>
      </c>
      <c r="F1554" s="17" t="s">
        <v>143</v>
      </c>
      <c r="G1554" s="14" t="s">
        <v>2422</v>
      </c>
      <c r="H1554" s="14" t="s">
        <v>241</v>
      </c>
      <c r="I1554" s="14" t="s">
        <v>222</v>
      </c>
      <c r="J1554" s="26" t="s">
        <v>2435</v>
      </c>
      <c r="K1554" s="16">
        <v>960</v>
      </c>
      <c r="L1554" s="17"/>
      <c r="M1554" s="17" t="s">
        <v>40</v>
      </c>
      <c r="N1554" s="17">
        <v>0</v>
      </c>
      <c r="O1554" s="17"/>
      <c r="P1554" s="17">
        <v>4.66</v>
      </c>
      <c r="Q1554" s="17">
        <v>3</v>
      </c>
      <c r="R1554" s="17">
        <v>13.98</v>
      </c>
      <c r="S1554" s="17">
        <v>3.7746</v>
      </c>
      <c r="T1554" s="17">
        <v>2.4300000000000002</v>
      </c>
      <c r="U1554" s="17">
        <v>9.1722780000000004</v>
      </c>
      <c r="V1554" s="17">
        <v>1.5533333333333299</v>
      </c>
      <c r="W1554" s="17"/>
      <c r="X1554" s="17" t="s">
        <v>40</v>
      </c>
      <c r="Y1554" s="17"/>
      <c r="Z1554" s="17">
        <v>2605</v>
      </c>
      <c r="AA1554" s="17">
        <v>2805</v>
      </c>
      <c r="AB1554" s="17">
        <v>1</v>
      </c>
      <c r="AC1554" s="17">
        <v>1</v>
      </c>
      <c r="AD1554" s="17"/>
      <c r="AE1554" s="17"/>
    </row>
    <row r="1555" spans="1:31" s="9" customFormat="1" x14ac:dyDescent="0.2">
      <c r="A1555" s="17">
        <v>8488</v>
      </c>
      <c r="B1555" s="26"/>
      <c r="C1555" s="26" t="s">
        <v>2433</v>
      </c>
      <c r="D1555" s="26" t="s">
        <v>2434</v>
      </c>
      <c r="E1555" s="27">
        <v>1492</v>
      </c>
      <c r="F1555" s="17"/>
      <c r="G1555" s="14"/>
      <c r="H1555" s="14"/>
      <c r="I1555" s="14"/>
      <c r="J1555" s="26"/>
      <c r="K1555" s="16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>
        <f>SUM(U1554)</f>
        <v>9.1722780000000004</v>
      </c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</row>
    <row r="1556" spans="1:31" s="9" customFormat="1" x14ac:dyDescent="0.2">
      <c r="A1556" s="37">
        <v>8490</v>
      </c>
      <c r="B1556" s="26"/>
      <c r="C1556" s="26" t="s">
        <v>2436</v>
      </c>
      <c r="D1556" s="26" t="s">
        <v>2437</v>
      </c>
      <c r="E1556" s="27">
        <v>1492</v>
      </c>
      <c r="F1556" s="17" t="s">
        <v>143</v>
      </c>
      <c r="G1556" s="14" t="s">
        <v>2422</v>
      </c>
      <c r="H1556" s="14" t="s">
        <v>423</v>
      </c>
      <c r="I1556" s="14" t="s">
        <v>222</v>
      </c>
      <c r="J1556" s="26" t="s">
        <v>2438</v>
      </c>
      <c r="K1556" s="16">
        <v>961</v>
      </c>
      <c r="L1556" s="17"/>
      <c r="M1556" s="17" t="s">
        <v>40</v>
      </c>
      <c r="N1556" s="17">
        <v>0</v>
      </c>
      <c r="O1556" s="17"/>
      <c r="P1556" s="17">
        <v>4.66</v>
      </c>
      <c r="Q1556" s="17">
        <v>3</v>
      </c>
      <c r="R1556" s="17">
        <v>13.98</v>
      </c>
      <c r="S1556" s="17">
        <v>3.7746</v>
      </c>
      <c r="T1556" s="17">
        <v>2.4300000000000002</v>
      </c>
      <c r="U1556" s="17">
        <v>9.1722780000000004</v>
      </c>
      <c r="V1556" s="17">
        <v>1.5533333333333299</v>
      </c>
      <c r="W1556" s="17"/>
      <c r="X1556" s="17" t="s">
        <v>40</v>
      </c>
      <c r="Y1556" s="17"/>
      <c r="Z1556" s="17">
        <v>2610</v>
      </c>
      <c r="AA1556" s="17">
        <v>2805</v>
      </c>
      <c r="AB1556" s="17">
        <v>1</v>
      </c>
      <c r="AC1556" s="17">
        <v>1</v>
      </c>
      <c r="AD1556" s="17"/>
      <c r="AE1556" s="17"/>
    </row>
    <row r="1557" spans="1:31" s="9" customFormat="1" x14ac:dyDescent="0.2">
      <c r="A1557" s="37">
        <v>8490</v>
      </c>
      <c r="B1557" s="26"/>
      <c r="C1557" s="26" t="s">
        <v>2436</v>
      </c>
      <c r="D1557" s="26" t="s">
        <v>2437</v>
      </c>
      <c r="E1557" s="27">
        <v>1492</v>
      </c>
      <c r="F1557" s="17"/>
      <c r="G1557" s="14"/>
      <c r="H1557" s="14"/>
      <c r="I1557" s="14"/>
      <c r="J1557" s="26"/>
      <c r="K1557" s="16"/>
      <c r="L1557" s="17"/>
      <c r="M1557" s="17"/>
      <c r="N1557" s="17"/>
      <c r="O1557" s="17"/>
      <c r="P1557" s="17"/>
      <c r="Q1557" s="17"/>
      <c r="R1557" s="17"/>
      <c r="S1557" s="17"/>
      <c r="T1557" s="17"/>
      <c r="U1557" s="17">
        <f>SUM(U1556)</f>
        <v>9.1722780000000004</v>
      </c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</row>
    <row r="1558" spans="1:31" s="9" customFormat="1" x14ac:dyDescent="0.2">
      <c r="A1558" s="32">
        <v>3028</v>
      </c>
      <c r="B1558" s="26" t="s">
        <v>155</v>
      </c>
      <c r="C1558" s="42" t="s">
        <v>2439</v>
      </c>
      <c r="D1558" s="42" t="s">
        <v>2440</v>
      </c>
      <c r="E1558" s="12">
        <v>1439</v>
      </c>
      <c r="F1558" s="17" t="s">
        <v>210</v>
      </c>
      <c r="G1558" s="14" t="s">
        <v>2441</v>
      </c>
      <c r="H1558" s="14" t="s">
        <v>1028</v>
      </c>
      <c r="I1558" s="14" t="s">
        <v>44</v>
      </c>
      <c r="J1558" s="26" t="s">
        <v>2442</v>
      </c>
      <c r="K1558" s="10">
        <v>316</v>
      </c>
      <c r="L1558" s="17"/>
      <c r="M1558" s="17">
        <v>1</v>
      </c>
      <c r="N1558" s="17">
        <v>0</v>
      </c>
      <c r="O1558" s="17">
        <v>1</v>
      </c>
      <c r="P1558" s="17">
        <v>7</v>
      </c>
      <c r="Q1558" s="17">
        <v>4</v>
      </c>
      <c r="R1558" s="17"/>
      <c r="S1558" s="18">
        <v>5.67</v>
      </c>
      <c r="T1558" s="18">
        <v>3.24</v>
      </c>
      <c r="U1558" s="18">
        <v>18.370800000000003</v>
      </c>
      <c r="V1558" s="18">
        <v>1.7499999999999998</v>
      </c>
      <c r="W1558" s="17"/>
      <c r="X1558" s="17"/>
      <c r="Y1558" s="17" t="s">
        <v>93</v>
      </c>
      <c r="Z1558" s="17"/>
      <c r="AA1558" s="17"/>
      <c r="AB1558" s="17">
        <v>1</v>
      </c>
      <c r="AC1558" s="17">
        <v>1</v>
      </c>
      <c r="AD1558" s="17"/>
      <c r="AE1558" s="17">
        <v>42</v>
      </c>
    </row>
    <row r="1559" spans="1:31" s="9" customFormat="1" x14ac:dyDescent="0.2">
      <c r="A1559" s="32">
        <v>3029</v>
      </c>
      <c r="B1559" s="28" t="s">
        <v>155</v>
      </c>
      <c r="C1559" s="45" t="s">
        <v>2439</v>
      </c>
      <c r="D1559" s="45" t="s">
        <v>2440</v>
      </c>
      <c r="E1559" s="20">
        <v>1439</v>
      </c>
      <c r="F1559" s="9" t="s">
        <v>213</v>
      </c>
      <c r="G1559" s="22" t="s">
        <v>2441</v>
      </c>
      <c r="H1559" s="22" t="s">
        <v>1028</v>
      </c>
      <c r="I1559" s="22" t="s">
        <v>178</v>
      </c>
      <c r="J1559" s="28" t="s">
        <v>2443</v>
      </c>
      <c r="K1559" s="10">
        <v>316</v>
      </c>
      <c r="M1559" s="9">
        <v>1</v>
      </c>
      <c r="N1559" s="9">
        <v>1</v>
      </c>
      <c r="O1559" s="9">
        <v>1</v>
      </c>
      <c r="P1559" s="9">
        <v>7.5</v>
      </c>
      <c r="Q1559" s="9">
        <v>4</v>
      </c>
      <c r="S1559" s="25">
        <v>6.0750000000000002</v>
      </c>
      <c r="T1559" s="25">
        <v>3.24</v>
      </c>
      <c r="U1559" s="25">
        <v>19.683000000000003</v>
      </c>
      <c r="V1559" s="25">
        <v>1.875</v>
      </c>
      <c r="Y1559" s="9" t="s">
        <v>39</v>
      </c>
      <c r="AB1559" s="9">
        <v>2</v>
      </c>
      <c r="AC1559" s="9" t="s">
        <v>40</v>
      </c>
      <c r="AE1559" s="9">
        <v>42</v>
      </c>
    </row>
    <row r="1560" spans="1:31" s="9" customFormat="1" x14ac:dyDescent="0.2">
      <c r="A1560" s="32">
        <v>3030</v>
      </c>
      <c r="B1560" s="28" t="s">
        <v>155</v>
      </c>
      <c r="C1560" s="45" t="s">
        <v>2439</v>
      </c>
      <c r="D1560" s="45" t="s">
        <v>2440</v>
      </c>
      <c r="E1560" s="20">
        <v>1439</v>
      </c>
      <c r="F1560" s="30" t="s">
        <v>870</v>
      </c>
      <c r="G1560" s="31" t="s">
        <v>2441</v>
      </c>
      <c r="H1560" s="22" t="s">
        <v>1028</v>
      </c>
      <c r="I1560" s="31" t="s">
        <v>227</v>
      </c>
      <c r="J1560" s="30" t="s">
        <v>2444</v>
      </c>
      <c r="K1560" s="10">
        <v>316</v>
      </c>
      <c r="L1560" s="30"/>
      <c r="M1560" s="30"/>
      <c r="N1560" s="30">
        <v>0</v>
      </c>
      <c r="O1560" s="30">
        <v>2</v>
      </c>
      <c r="P1560" s="30">
        <v>7.5</v>
      </c>
      <c r="Q1560" s="30">
        <v>3.5</v>
      </c>
      <c r="R1560" s="30"/>
      <c r="S1560" s="35">
        <v>6.0750000000000002</v>
      </c>
      <c r="T1560" s="35">
        <v>2.835</v>
      </c>
      <c r="U1560" s="35">
        <v>17.222625000000001</v>
      </c>
      <c r="V1560" s="35">
        <v>2.1428571428571428</v>
      </c>
      <c r="W1560" s="30"/>
      <c r="X1560" s="30"/>
      <c r="Y1560" s="30" t="s">
        <v>2445</v>
      </c>
      <c r="Z1560" s="30"/>
      <c r="AA1560" s="30"/>
      <c r="AB1560" s="9">
        <v>3</v>
      </c>
      <c r="AC1560" s="9" t="s">
        <v>40</v>
      </c>
      <c r="AE1560" s="9">
        <v>42</v>
      </c>
    </row>
    <row r="1561" spans="1:31" s="9" customFormat="1" x14ac:dyDescent="0.2">
      <c r="A1561" s="32"/>
      <c r="B1561" s="28"/>
      <c r="C1561" s="45"/>
      <c r="D1561" s="45"/>
      <c r="E1561" s="20"/>
      <c r="F1561" s="30"/>
      <c r="G1561" s="31"/>
      <c r="H1561" s="22"/>
      <c r="I1561" s="31"/>
      <c r="J1561" s="30"/>
      <c r="K1561" s="10"/>
      <c r="L1561" s="30"/>
      <c r="M1561" s="30"/>
      <c r="N1561" s="30"/>
      <c r="O1561" s="30"/>
      <c r="P1561" s="30"/>
      <c r="Q1561" s="30"/>
      <c r="R1561" s="30"/>
      <c r="S1561" s="35"/>
      <c r="T1561" s="35"/>
      <c r="U1561" s="35">
        <f>SUM(U1558:U1560)</f>
        <v>55.27642500000001</v>
      </c>
      <c r="V1561" s="35"/>
      <c r="W1561" s="30"/>
      <c r="X1561" s="30"/>
      <c r="Y1561" s="30"/>
      <c r="Z1561" s="30"/>
      <c r="AA1561" s="30"/>
    </row>
    <row r="1562" spans="1:31" s="9" customFormat="1" x14ac:dyDescent="0.2">
      <c r="A1562" s="32">
        <v>3046</v>
      </c>
      <c r="B1562" s="11" t="s">
        <v>30</v>
      </c>
      <c r="C1562" s="11" t="s">
        <v>2446</v>
      </c>
      <c r="D1562" s="11" t="s">
        <v>2447</v>
      </c>
      <c r="E1562" s="12">
        <v>1439</v>
      </c>
      <c r="F1562" s="17" t="s">
        <v>1002</v>
      </c>
      <c r="G1562" s="14" t="s">
        <v>2441</v>
      </c>
      <c r="H1562" s="14" t="s">
        <v>1274</v>
      </c>
      <c r="I1562" s="14" t="s">
        <v>222</v>
      </c>
      <c r="J1562" s="26" t="s">
        <v>2448</v>
      </c>
      <c r="K1562" s="16">
        <v>321</v>
      </c>
      <c r="L1562" s="17"/>
      <c r="M1562" s="17"/>
      <c r="N1562" s="17">
        <v>0</v>
      </c>
      <c r="O1562" s="17">
        <v>1</v>
      </c>
      <c r="P1562" s="17">
        <v>5.66</v>
      </c>
      <c r="Q1562" s="17">
        <v>2.5</v>
      </c>
      <c r="R1562" s="17"/>
      <c r="S1562" s="18">
        <v>4.5846</v>
      </c>
      <c r="T1562" s="18">
        <v>2.0250000000000004</v>
      </c>
      <c r="U1562" s="18">
        <v>9.2838150000000024</v>
      </c>
      <c r="V1562" s="18">
        <v>2.2639999999999998</v>
      </c>
      <c r="W1562" s="17"/>
      <c r="X1562" s="17"/>
      <c r="Y1562" s="17" t="s">
        <v>2449</v>
      </c>
      <c r="Z1562" s="17"/>
      <c r="AA1562" s="17"/>
      <c r="AB1562" s="17">
        <v>1</v>
      </c>
      <c r="AC1562" s="17">
        <v>1</v>
      </c>
      <c r="AD1562" s="17"/>
      <c r="AE1562" s="17">
        <v>600</v>
      </c>
    </row>
    <row r="1563" spans="1:31" s="9" customFormat="1" x14ac:dyDescent="0.2">
      <c r="A1563" s="32">
        <v>3046</v>
      </c>
      <c r="B1563" s="19" t="s">
        <v>30</v>
      </c>
      <c r="C1563" s="19" t="s">
        <v>2446</v>
      </c>
      <c r="D1563" s="19" t="s">
        <v>2447</v>
      </c>
      <c r="E1563" s="20">
        <v>1439</v>
      </c>
      <c r="G1563" s="22"/>
      <c r="H1563" s="22"/>
      <c r="I1563" s="22"/>
      <c r="J1563" s="28"/>
      <c r="K1563" s="24"/>
      <c r="S1563" s="25"/>
      <c r="T1563" s="25"/>
      <c r="U1563" s="25">
        <f>SUM(U1562)</f>
        <v>9.2838150000000024</v>
      </c>
      <c r="V1563" s="25"/>
    </row>
    <row r="1564" spans="1:31" s="9" customFormat="1" x14ac:dyDescent="0.2">
      <c r="A1564" s="37">
        <v>5491</v>
      </c>
      <c r="B1564" s="26"/>
      <c r="C1564" s="26" t="s">
        <v>2446</v>
      </c>
      <c r="D1564" s="26" t="s">
        <v>2447</v>
      </c>
      <c r="E1564" s="27">
        <v>1492</v>
      </c>
      <c r="F1564" s="17" t="s">
        <v>1263</v>
      </c>
      <c r="G1564" s="14" t="s">
        <v>2441</v>
      </c>
      <c r="H1564" s="14" t="s">
        <v>1274</v>
      </c>
      <c r="I1564" s="14" t="s">
        <v>44</v>
      </c>
      <c r="J1564" s="26" t="s">
        <v>2450</v>
      </c>
      <c r="K1564" s="17">
        <v>691</v>
      </c>
      <c r="L1564" s="17"/>
      <c r="M1564" s="17">
        <v>1</v>
      </c>
      <c r="N1564" s="17">
        <v>0</v>
      </c>
      <c r="O1564" s="17"/>
      <c r="P1564" s="17">
        <v>10</v>
      </c>
      <c r="Q1564" s="17">
        <v>5</v>
      </c>
      <c r="R1564" s="17">
        <v>50</v>
      </c>
      <c r="S1564" s="17">
        <v>8.1</v>
      </c>
      <c r="T1564" s="17">
        <v>4.05</v>
      </c>
      <c r="U1564" s="17">
        <v>32.805</v>
      </c>
      <c r="V1564" s="17">
        <v>2</v>
      </c>
      <c r="W1564" s="17"/>
      <c r="X1564" s="17" t="s">
        <v>40</v>
      </c>
      <c r="Y1564" s="17"/>
      <c r="Z1564" s="17">
        <v>2540</v>
      </c>
      <c r="AA1564" s="17">
        <v>2760</v>
      </c>
      <c r="AB1564" s="17">
        <v>1</v>
      </c>
      <c r="AC1564" s="17">
        <v>1</v>
      </c>
      <c r="AD1564" s="17"/>
      <c r="AE1564" s="17"/>
    </row>
    <row r="1565" spans="1:31" s="9" customFormat="1" x14ac:dyDescent="0.2">
      <c r="A1565" s="37">
        <v>5492</v>
      </c>
      <c r="B1565" s="28"/>
      <c r="C1565" s="28" t="s">
        <v>2446</v>
      </c>
      <c r="D1565" s="28" t="s">
        <v>2447</v>
      </c>
      <c r="E1565" s="29">
        <v>1492</v>
      </c>
      <c r="F1565" s="9" t="s">
        <v>2451</v>
      </c>
      <c r="G1565" s="22" t="s">
        <v>2441</v>
      </c>
      <c r="H1565" s="22" t="s">
        <v>1274</v>
      </c>
      <c r="I1565" s="22" t="s">
        <v>178</v>
      </c>
      <c r="J1565" s="28" t="s">
        <v>2452</v>
      </c>
      <c r="K1565" s="9">
        <v>691</v>
      </c>
      <c r="M1565" s="9">
        <v>1</v>
      </c>
      <c r="N1565" s="9">
        <v>1</v>
      </c>
      <c r="P1565" s="9">
        <v>10</v>
      </c>
      <c r="Q1565" s="9">
        <v>5</v>
      </c>
      <c r="R1565" s="9">
        <v>50</v>
      </c>
      <c r="S1565" s="9">
        <v>8.1</v>
      </c>
      <c r="T1565" s="9">
        <v>4.05</v>
      </c>
      <c r="U1565" s="9">
        <v>32.805</v>
      </c>
      <c r="V1565" s="9">
        <v>2</v>
      </c>
      <c r="X1565" s="9" t="s">
        <v>53</v>
      </c>
      <c r="Z1565" s="9">
        <v>2540</v>
      </c>
      <c r="AA1565" s="9">
        <v>2760</v>
      </c>
      <c r="AB1565" s="9">
        <v>2</v>
      </c>
      <c r="AC1565" s="9" t="s">
        <v>40</v>
      </c>
    </row>
    <row r="1566" spans="1:31" s="9" customFormat="1" x14ac:dyDescent="0.2">
      <c r="A1566" s="37">
        <v>5493</v>
      </c>
      <c r="B1566" s="28"/>
      <c r="C1566" s="28" t="s">
        <v>2446</v>
      </c>
      <c r="D1566" s="28" t="s">
        <v>2447</v>
      </c>
      <c r="E1566" s="29">
        <v>1492</v>
      </c>
      <c r="F1566" s="9" t="s">
        <v>2451</v>
      </c>
      <c r="G1566" s="22" t="s">
        <v>2441</v>
      </c>
      <c r="H1566" s="22" t="s">
        <v>1274</v>
      </c>
      <c r="I1566" s="22" t="s">
        <v>227</v>
      </c>
      <c r="J1566" s="28" t="s">
        <v>2453</v>
      </c>
      <c r="K1566" s="9">
        <v>691</v>
      </c>
      <c r="M1566" s="9">
        <v>1</v>
      </c>
      <c r="N1566" s="9">
        <v>2</v>
      </c>
      <c r="P1566" s="9">
        <v>10</v>
      </c>
      <c r="Q1566" s="9">
        <v>5</v>
      </c>
      <c r="R1566" s="9">
        <v>50</v>
      </c>
      <c r="S1566" s="9">
        <v>8.1</v>
      </c>
      <c r="T1566" s="9">
        <v>4.05</v>
      </c>
      <c r="U1566" s="9">
        <v>32.805</v>
      </c>
      <c r="V1566" s="9">
        <v>2</v>
      </c>
      <c r="X1566" s="9" t="s">
        <v>53</v>
      </c>
      <c r="Z1566" s="9">
        <v>2540</v>
      </c>
      <c r="AA1566" s="9">
        <v>2760</v>
      </c>
      <c r="AB1566" s="9">
        <v>3</v>
      </c>
      <c r="AC1566" s="9" t="s">
        <v>40</v>
      </c>
    </row>
    <row r="1567" spans="1:31" s="9" customFormat="1" x14ac:dyDescent="0.2">
      <c r="A1567" s="37">
        <v>5494</v>
      </c>
      <c r="B1567" s="28"/>
      <c r="C1567" s="28" t="s">
        <v>2446</v>
      </c>
      <c r="D1567" s="28" t="s">
        <v>2447</v>
      </c>
      <c r="E1567" s="29">
        <v>1492</v>
      </c>
      <c r="F1567" s="9" t="s">
        <v>2451</v>
      </c>
      <c r="G1567" s="22" t="s">
        <v>2441</v>
      </c>
      <c r="H1567" s="22" t="s">
        <v>1274</v>
      </c>
      <c r="I1567" s="22" t="s">
        <v>266</v>
      </c>
      <c r="J1567" s="28" t="s">
        <v>2454</v>
      </c>
      <c r="K1567" s="9">
        <v>691</v>
      </c>
      <c r="M1567" s="9">
        <v>1</v>
      </c>
      <c r="N1567" s="9">
        <v>3</v>
      </c>
      <c r="P1567" s="9">
        <v>10</v>
      </c>
      <c r="Q1567" s="9">
        <v>5</v>
      </c>
      <c r="R1567" s="9">
        <v>50</v>
      </c>
      <c r="S1567" s="9">
        <v>8.1</v>
      </c>
      <c r="T1567" s="9">
        <v>4.05</v>
      </c>
      <c r="U1567" s="9">
        <v>32.805</v>
      </c>
      <c r="V1567" s="9">
        <v>2</v>
      </c>
      <c r="X1567" s="9" t="s">
        <v>53</v>
      </c>
      <c r="Z1567" s="9">
        <v>2540</v>
      </c>
      <c r="AA1567" s="9">
        <v>2760</v>
      </c>
      <c r="AB1567" s="9">
        <v>4</v>
      </c>
      <c r="AC1567" s="9" t="s">
        <v>40</v>
      </c>
    </row>
    <row r="1568" spans="1:31" s="9" customFormat="1" x14ac:dyDescent="0.2">
      <c r="A1568" s="37">
        <v>5495</v>
      </c>
      <c r="B1568" s="28"/>
      <c r="C1568" s="28" t="s">
        <v>2446</v>
      </c>
      <c r="D1568" s="28" t="s">
        <v>2447</v>
      </c>
      <c r="E1568" s="29">
        <v>1492</v>
      </c>
      <c r="F1568" s="9" t="s">
        <v>525</v>
      </c>
      <c r="G1568" s="22" t="s">
        <v>2441</v>
      </c>
      <c r="H1568" s="22" t="s">
        <v>1274</v>
      </c>
      <c r="I1568" s="22" t="s">
        <v>293</v>
      </c>
      <c r="J1568" s="28" t="s">
        <v>2455</v>
      </c>
      <c r="K1568" s="9">
        <v>691</v>
      </c>
      <c r="M1568" s="9" t="s">
        <v>40</v>
      </c>
      <c r="N1568" s="9">
        <v>0</v>
      </c>
      <c r="R1568" s="9">
        <v>0</v>
      </c>
      <c r="S1568" s="9">
        <v>0</v>
      </c>
      <c r="T1568" s="9">
        <v>0</v>
      </c>
      <c r="U1568" s="9">
        <v>0</v>
      </c>
      <c r="X1568" s="9" t="s">
        <v>53</v>
      </c>
      <c r="Z1568" s="9">
        <v>2540</v>
      </c>
      <c r="AA1568" s="9">
        <v>2760</v>
      </c>
      <c r="AB1568" s="9">
        <v>5</v>
      </c>
      <c r="AC1568" s="9" t="s">
        <v>40</v>
      </c>
    </row>
    <row r="1569" spans="1:31" s="9" customFormat="1" x14ac:dyDescent="0.2">
      <c r="A1569" s="37">
        <v>5496</v>
      </c>
      <c r="B1569" s="28"/>
      <c r="C1569" s="28" t="s">
        <v>2446</v>
      </c>
      <c r="D1569" s="28" t="s">
        <v>2447</v>
      </c>
      <c r="E1569" s="29">
        <v>1492</v>
      </c>
      <c r="F1569" s="30" t="s">
        <v>46</v>
      </c>
      <c r="G1569" s="31" t="s">
        <v>2441</v>
      </c>
      <c r="H1569" s="31" t="s">
        <v>1274</v>
      </c>
      <c r="I1569" s="31" t="s">
        <v>235</v>
      </c>
      <c r="J1569" s="30" t="s">
        <v>2456</v>
      </c>
      <c r="K1569" s="30">
        <v>691</v>
      </c>
      <c r="L1569" s="30"/>
      <c r="M1569" s="30">
        <v>2</v>
      </c>
      <c r="N1569" s="30">
        <v>0</v>
      </c>
      <c r="O1569" s="30"/>
      <c r="P1569" s="30">
        <v>10</v>
      </c>
      <c r="Q1569" s="30">
        <v>4</v>
      </c>
      <c r="R1569" s="30">
        <v>40</v>
      </c>
      <c r="S1569" s="30">
        <v>8.1</v>
      </c>
      <c r="T1569" s="30">
        <v>3.24</v>
      </c>
      <c r="U1569" s="30">
        <v>26.244</v>
      </c>
      <c r="V1569" s="30">
        <v>2.5</v>
      </c>
      <c r="W1569" s="30"/>
      <c r="X1569" s="30" t="s">
        <v>234</v>
      </c>
      <c r="Y1569" s="30"/>
      <c r="Z1569" s="30">
        <v>2540</v>
      </c>
      <c r="AA1569" s="30">
        <v>2760</v>
      </c>
      <c r="AB1569" s="9">
        <v>6</v>
      </c>
      <c r="AC1569" s="9" t="s">
        <v>40</v>
      </c>
    </row>
    <row r="1570" spans="1:31" s="9" customFormat="1" x14ac:dyDescent="0.2">
      <c r="A1570" s="37">
        <v>5497</v>
      </c>
      <c r="B1570" s="28"/>
      <c r="C1570" s="28" t="s">
        <v>2446</v>
      </c>
      <c r="D1570" s="28" t="s">
        <v>2447</v>
      </c>
      <c r="E1570" s="29">
        <v>1492</v>
      </c>
      <c r="F1570" s="9" t="s">
        <v>54</v>
      </c>
      <c r="G1570" s="22" t="s">
        <v>2441</v>
      </c>
      <c r="H1570" s="22" t="s">
        <v>1274</v>
      </c>
      <c r="I1570" s="22" t="s">
        <v>64</v>
      </c>
      <c r="J1570" s="28" t="s">
        <v>2457</v>
      </c>
      <c r="K1570" s="9">
        <v>691</v>
      </c>
      <c r="M1570" s="9">
        <v>2</v>
      </c>
      <c r="N1570" s="9">
        <v>1</v>
      </c>
      <c r="P1570" s="9">
        <v>10</v>
      </c>
      <c r="Q1570" s="9">
        <v>4</v>
      </c>
      <c r="R1570" s="9">
        <v>40</v>
      </c>
      <c r="S1570" s="9">
        <v>8.1</v>
      </c>
      <c r="T1570" s="9">
        <v>3.24</v>
      </c>
      <c r="U1570" s="9">
        <v>26.244</v>
      </c>
      <c r="V1570" s="9">
        <v>2.5</v>
      </c>
      <c r="X1570" s="9" t="s">
        <v>53</v>
      </c>
      <c r="Z1570" s="9">
        <v>2540</v>
      </c>
      <c r="AA1570" s="9">
        <v>2760</v>
      </c>
      <c r="AB1570" s="9">
        <v>7</v>
      </c>
      <c r="AC1570" s="9" t="s">
        <v>40</v>
      </c>
    </row>
    <row r="1571" spans="1:31" s="9" customFormat="1" x14ac:dyDescent="0.2">
      <c r="A1571" s="37">
        <v>5498</v>
      </c>
      <c r="B1571" s="28"/>
      <c r="C1571" s="28" t="s">
        <v>2446</v>
      </c>
      <c r="D1571" s="28" t="s">
        <v>2447</v>
      </c>
      <c r="E1571" s="29">
        <v>1492</v>
      </c>
      <c r="F1571" s="9" t="s">
        <v>430</v>
      </c>
      <c r="G1571" s="22" t="s">
        <v>2441</v>
      </c>
      <c r="H1571" s="22" t="s">
        <v>1274</v>
      </c>
      <c r="I1571" s="22" t="s">
        <v>509</v>
      </c>
      <c r="J1571" s="28" t="s">
        <v>2458</v>
      </c>
      <c r="K1571" s="9">
        <v>691</v>
      </c>
      <c r="M1571" s="9">
        <v>1</v>
      </c>
      <c r="N1571" s="9">
        <v>-1</v>
      </c>
      <c r="P1571" s="9">
        <v>10</v>
      </c>
      <c r="Q1571" s="9">
        <v>4</v>
      </c>
      <c r="R1571" s="9">
        <v>40</v>
      </c>
      <c r="S1571" s="9">
        <v>8.1</v>
      </c>
      <c r="T1571" s="9">
        <v>3.24</v>
      </c>
      <c r="U1571" s="9">
        <v>26.244</v>
      </c>
      <c r="V1571" s="9">
        <v>2.5</v>
      </c>
      <c r="X1571" s="9" t="s">
        <v>2459</v>
      </c>
      <c r="Z1571" s="9">
        <v>2540</v>
      </c>
      <c r="AA1571" s="9">
        <v>2760</v>
      </c>
      <c r="AB1571" s="9">
        <v>8</v>
      </c>
      <c r="AC1571" s="9" t="s">
        <v>40</v>
      </c>
    </row>
    <row r="1572" spans="1:31" s="9" customFormat="1" x14ac:dyDescent="0.2">
      <c r="A1572" s="37">
        <v>5499</v>
      </c>
      <c r="B1572" s="28"/>
      <c r="C1572" s="28" t="s">
        <v>2446</v>
      </c>
      <c r="D1572" s="28" t="s">
        <v>2447</v>
      </c>
      <c r="E1572" s="29">
        <v>1492</v>
      </c>
      <c r="F1572" s="9" t="s">
        <v>430</v>
      </c>
      <c r="G1572" s="22" t="s">
        <v>2441</v>
      </c>
      <c r="H1572" s="22" t="s">
        <v>1274</v>
      </c>
      <c r="I1572" s="22" t="s">
        <v>455</v>
      </c>
      <c r="J1572" s="28" t="s">
        <v>2460</v>
      </c>
      <c r="K1572" s="9">
        <v>691</v>
      </c>
      <c r="M1572" s="9">
        <v>2</v>
      </c>
      <c r="N1572" s="9">
        <v>-1</v>
      </c>
      <c r="P1572" s="9">
        <v>10</v>
      </c>
      <c r="Q1572" s="9">
        <v>5</v>
      </c>
      <c r="R1572" s="9">
        <v>50</v>
      </c>
      <c r="S1572" s="9">
        <v>8.1</v>
      </c>
      <c r="T1572" s="9">
        <v>4.05</v>
      </c>
      <c r="U1572" s="9">
        <v>32.805</v>
      </c>
      <c r="V1572" s="9">
        <v>2</v>
      </c>
      <c r="X1572" s="9" t="s">
        <v>53</v>
      </c>
      <c r="Z1572" s="9">
        <v>2540</v>
      </c>
      <c r="AA1572" s="9">
        <v>2760</v>
      </c>
      <c r="AB1572" s="9">
        <v>9</v>
      </c>
      <c r="AC1572" s="9" t="s">
        <v>40</v>
      </c>
    </row>
    <row r="1573" spans="1:31" s="9" customFormat="1" x14ac:dyDescent="0.2">
      <c r="A1573" s="37">
        <v>5499</v>
      </c>
      <c r="B1573" s="28"/>
      <c r="C1573" s="28" t="s">
        <v>2446</v>
      </c>
      <c r="D1573" s="28" t="s">
        <v>2447</v>
      </c>
      <c r="E1573" s="29">
        <v>1492</v>
      </c>
      <c r="G1573" s="22"/>
      <c r="H1573" s="22"/>
      <c r="I1573" s="22"/>
      <c r="J1573" s="28"/>
      <c r="U1573" s="9">
        <f>SUM(U1564:U1572)</f>
        <v>242.75700000000001</v>
      </c>
    </row>
    <row r="1574" spans="1:31" s="9" customFormat="1" x14ac:dyDescent="0.2">
      <c r="A1574" s="37">
        <v>5491</v>
      </c>
      <c r="B1574" s="26"/>
      <c r="C1574" s="26" t="s">
        <v>2446</v>
      </c>
      <c r="D1574" s="26" t="s">
        <v>2447</v>
      </c>
      <c r="E1574" s="27">
        <v>1492</v>
      </c>
      <c r="F1574" s="17" t="s">
        <v>1263</v>
      </c>
      <c r="G1574" s="14" t="s">
        <v>2441</v>
      </c>
      <c r="H1574" s="14" t="s">
        <v>1274</v>
      </c>
      <c r="I1574" s="14" t="s">
        <v>44</v>
      </c>
      <c r="J1574" s="26" t="s">
        <v>2450</v>
      </c>
      <c r="K1574" s="17">
        <v>691</v>
      </c>
      <c r="L1574" s="17"/>
      <c r="M1574" s="17">
        <v>1</v>
      </c>
      <c r="N1574" s="17">
        <v>0</v>
      </c>
      <c r="O1574" s="17"/>
      <c r="P1574" s="17">
        <v>10</v>
      </c>
      <c r="Q1574" s="17">
        <v>5</v>
      </c>
      <c r="R1574" s="17">
        <v>50</v>
      </c>
      <c r="S1574" s="17">
        <v>8.1</v>
      </c>
      <c r="T1574" s="17">
        <v>4.05</v>
      </c>
      <c r="U1574" s="17">
        <v>32.805</v>
      </c>
      <c r="V1574" s="17">
        <v>2</v>
      </c>
      <c r="W1574" s="17"/>
      <c r="X1574" s="17" t="s">
        <v>40</v>
      </c>
      <c r="Y1574" s="17"/>
      <c r="Z1574" s="17">
        <v>2540</v>
      </c>
      <c r="AA1574" s="17">
        <v>2760</v>
      </c>
      <c r="AB1574" s="17">
        <v>1</v>
      </c>
      <c r="AC1574" s="17">
        <v>1</v>
      </c>
      <c r="AD1574" s="17"/>
      <c r="AE1574" s="17"/>
    </row>
    <row r="1575" spans="1:31" s="9" customFormat="1" x14ac:dyDescent="0.2">
      <c r="A1575" s="37">
        <v>5492</v>
      </c>
      <c r="B1575" s="28"/>
      <c r="C1575" s="28" t="s">
        <v>2446</v>
      </c>
      <c r="D1575" s="28" t="s">
        <v>2447</v>
      </c>
      <c r="E1575" s="29">
        <v>1492</v>
      </c>
      <c r="F1575" s="9" t="s">
        <v>2451</v>
      </c>
      <c r="G1575" s="22" t="s">
        <v>2441</v>
      </c>
      <c r="H1575" s="22" t="s">
        <v>1274</v>
      </c>
      <c r="I1575" s="22" t="s">
        <v>178</v>
      </c>
      <c r="J1575" s="28" t="s">
        <v>2452</v>
      </c>
      <c r="K1575" s="9">
        <v>691</v>
      </c>
      <c r="M1575" s="9">
        <v>1</v>
      </c>
      <c r="N1575" s="9">
        <v>1</v>
      </c>
      <c r="P1575" s="9">
        <v>10</v>
      </c>
      <c r="Q1575" s="9">
        <v>5</v>
      </c>
      <c r="R1575" s="9">
        <v>50</v>
      </c>
      <c r="S1575" s="9">
        <v>8.1</v>
      </c>
      <c r="T1575" s="9">
        <v>4.05</v>
      </c>
      <c r="U1575" s="9">
        <v>32.805</v>
      </c>
      <c r="V1575" s="9">
        <v>2</v>
      </c>
      <c r="X1575" s="9" t="s">
        <v>53</v>
      </c>
      <c r="Z1575" s="9">
        <v>2540</v>
      </c>
      <c r="AA1575" s="9">
        <v>2760</v>
      </c>
      <c r="AB1575" s="9">
        <v>2</v>
      </c>
      <c r="AC1575" s="9" t="s">
        <v>40</v>
      </c>
    </row>
    <row r="1576" spans="1:31" s="9" customFormat="1" x14ac:dyDescent="0.2">
      <c r="A1576" s="37">
        <v>5493</v>
      </c>
      <c r="B1576" s="28"/>
      <c r="C1576" s="28" t="s">
        <v>2446</v>
      </c>
      <c r="D1576" s="28" t="s">
        <v>2447</v>
      </c>
      <c r="E1576" s="29">
        <v>1492</v>
      </c>
      <c r="F1576" s="9" t="s">
        <v>2451</v>
      </c>
      <c r="G1576" s="22" t="s">
        <v>2441</v>
      </c>
      <c r="H1576" s="22" t="s">
        <v>1274</v>
      </c>
      <c r="I1576" s="22" t="s">
        <v>227</v>
      </c>
      <c r="J1576" s="28" t="s">
        <v>2453</v>
      </c>
      <c r="K1576" s="9">
        <v>691</v>
      </c>
      <c r="M1576" s="9">
        <v>1</v>
      </c>
      <c r="N1576" s="9">
        <v>2</v>
      </c>
      <c r="P1576" s="9">
        <v>10</v>
      </c>
      <c r="Q1576" s="9">
        <v>5</v>
      </c>
      <c r="R1576" s="9">
        <v>50</v>
      </c>
      <c r="S1576" s="9">
        <v>8.1</v>
      </c>
      <c r="T1576" s="9">
        <v>4.05</v>
      </c>
      <c r="U1576" s="9">
        <v>32.805</v>
      </c>
      <c r="V1576" s="9">
        <v>2</v>
      </c>
      <c r="X1576" s="9" t="s">
        <v>53</v>
      </c>
      <c r="Z1576" s="9">
        <v>2540</v>
      </c>
      <c r="AA1576" s="9">
        <v>2760</v>
      </c>
      <c r="AB1576" s="9">
        <v>3</v>
      </c>
      <c r="AC1576" s="9" t="s">
        <v>40</v>
      </c>
    </row>
    <row r="1577" spans="1:31" s="9" customFormat="1" x14ac:dyDescent="0.2">
      <c r="A1577" s="37">
        <v>5494</v>
      </c>
      <c r="B1577" s="28"/>
      <c r="C1577" s="28" t="s">
        <v>2446</v>
      </c>
      <c r="D1577" s="28" t="s">
        <v>2447</v>
      </c>
      <c r="E1577" s="29">
        <v>1492</v>
      </c>
      <c r="F1577" s="9" t="s">
        <v>2451</v>
      </c>
      <c r="G1577" s="22" t="s">
        <v>2441</v>
      </c>
      <c r="H1577" s="22" t="s">
        <v>1274</v>
      </c>
      <c r="I1577" s="22" t="s">
        <v>266</v>
      </c>
      <c r="J1577" s="28" t="s">
        <v>2454</v>
      </c>
      <c r="K1577" s="9">
        <v>691</v>
      </c>
      <c r="M1577" s="9">
        <v>1</v>
      </c>
      <c r="N1577" s="9">
        <v>3</v>
      </c>
      <c r="P1577" s="9">
        <v>10</v>
      </c>
      <c r="Q1577" s="9">
        <v>5</v>
      </c>
      <c r="R1577" s="9">
        <v>50</v>
      </c>
      <c r="S1577" s="9">
        <v>8.1</v>
      </c>
      <c r="T1577" s="9">
        <v>4.05</v>
      </c>
      <c r="U1577" s="9">
        <v>32.805</v>
      </c>
      <c r="V1577" s="9">
        <v>2</v>
      </c>
      <c r="X1577" s="9" t="s">
        <v>53</v>
      </c>
      <c r="Z1577" s="9">
        <v>2540</v>
      </c>
      <c r="AA1577" s="9">
        <v>2760</v>
      </c>
      <c r="AB1577" s="9">
        <v>4</v>
      </c>
      <c r="AC1577" s="9" t="s">
        <v>40</v>
      </c>
    </row>
    <row r="1578" spans="1:31" s="9" customFormat="1" x14ac:dyDescent="0.2">
      <c r="A1578" s="37">
        <v>5495</v>
      </c>
      <c r="B1578" s="28"/>
      <c r="C1578" s="28" t="s">
        <v>2446</v>
      </c>
      <c r="D1578" s="28" t="s">
        <v>2447</v>
      </c>
      <c r="E1578" s="29">
        <v>1492</v>
      </c>
      <c r="F1578" s="9" t="s">
        <v>525</v>
      </c>
      <c r="G1578" s="22" t="s">
        <v>2441</v>
      </c>
      <c r="H1578" s="22" t="s">
        <v>1274</v>
      </c>
      <c r="I1578" s="22" t="s">
        <v>293</v>
      </c>
      <c r="J1578" s="28" t="s">
        <v>2455</v>
      </c>
      <c r="K1578" s="9">
        <v>691</v>
      </c>
      <c r="M1578" s="9" t="s">
        <v>40</v>
      </c>
      <c r="N1578" s="9">
        <v>0</v>
      </c>
      <c r="R1578" s="9">
        <v>0</v>
      </c>
      <c r="S1578" s="9">
        <v>0</v>
      </c>
      <c r="T1578" s="9">
        <v>0</v>
      </c>
      <c r="U1578" s="9">
        <v>0</v>
      </c>
      <c r="X1578" s="9" t="s">
        <v>53</v>
      </c>
      <c r="Z1578" s="9">
        <v>2540</v>
      </c>
      <c r="AA1578" s="9">
        <v>2760</v>
      </c>
      <c r="AB1578" s="9">
        <v>5</v>
      </c>
      <c r="AC1578" s="9" t="s">
        <v>40</v>
      </c>
    </row>
    <row r="1579" spans="1:31" s="9" customFormat="1" x14ac:dyDescent="0.2">
      <c r="A1579" s="37">
        <v>5496</v>
      </c>
      <c r="B1579" s="28"/>
      <c r="C1579" s="28" t="s">
        <v>2446</v>
      </c>
      <c r="D1579" s="28" t="s">
        <v>2447</v>
      </c>
      <c r="E1579" s="29">
        <v>1492</v>
      </c>
      <c r="F1579" s="30" t="s">
        <v>46</v>
      </c>
      <c r="G1579" s="31" t="s">
        <v>2441</v>
      </c>
      <c r="H1579" s="31" t="s">
        <v>1274</v>
      </c>
      <c r="I1579" s="31" t="s">
        <v>235</v>
      </c>
      <c r="J1579" s="30" t="s">
        <v>2456</v>
      </c>
      <c r="K1579" s="30">
        <v>691</v>
      </c>
      <c r="L1579" s="30"/>
      <c r="M1579" s="30">
        <v>2</v>
      </c>
      <c r="N1579" s="30">
        <v>0</v>
      </c>
      <c r="O1579" s="30"/>
      <c r="P1579" s="30">
        <v>10</v>
      </c>
      <c r="Q1579" s="30">
        <v>4</v>
      </c>
      <c r="R1579" s="30">
        <v>40</v>
      </c>
      <c r="S1579" s="30">
        <v>8.1</v>
      </c>
      <c r="T1579" s="30">
        <v>3.24</v>
      </c>
      <c r="U1579" s="30">
        <v>26.244</v>
      </c>
      <c r="V1579" s="30">
        <v>2.5</v>
      </c>
      <c r="W1579" s="30"/>
      <c r="X1579" s="30" t="s">
        <v>234</v>
      </c>
      <c r="Y1579" s="30"/>
      <c r="Z1579" s="30">
        <v>2540</v>
      </c>
      <c r="AA1579" s="30">
        <v>2760</v>
      </c>
      <c r="AB1579" s="9">
        <v>6</v>
      </c>
      <c r="AC1579" s="9" t="s">
        <v>40</v>
      </c>
    </row>
    <row r="1580" spans="1:31" s="9" customFormat="1" x14ac:dyDescent="0.2">
      <c r="A1580" s="37">
        <v>5497</v>
      </c>
      <c r="B1580" s="28"/>
      <c r="C1580" s="28" t="s">
        <v>2446</v>
      </c>
      <c r="D1580" s="28" t="s">
        <v>2447</v>
      </c>
      <c r="E1580" s="29">
        <v>1492</v>
      </c>
      <c r="F1580" s="9" t="s">
        <v>54</v>
      </c>
      <c r="G1580" s="22" t="s">
        <v>2441</v>
      </c>
      <c r="H1580" s="22" t="s">
        <v>1274</v>
      </c>
      <c r="I1580" s="22" t="s">
        <v>64</v>
      </c>
      <c r="J1580" s="28" t="s">
        <v>2457</v>
      </c>
      <c r="K1580" s="9">
        <v>691</v>
      </c>
      <c r="M1580" s="9">
        <v>2</v>
      </c>
      <c r="N1580" s="9">
        <v>1</v>
      </c>
      <c r="P1580" s="9">
        <v>10</v>
      </c>
      <c r="Q1580" s="9">
        <v>4</v>
      </c>
      <c r="R1580" s="9">
        <v>40</v>
      </c>
      <c r="S1580" s="9">
        <v>8.1</v>
      </c>
      <c r="T1580" s="9">
        <v>3.24</v>
      </c>
      <c r="U1580" s="9">
        <v>26.244</v>
      </c>
      <c r="V1580" s="9">
        <v>2.5</v>
      </c>
      <c r="X1580" s="9" t="s">
        <v>53</v>
      </c>
      <c r="Z1580" s="9">
        <v>2540</v>
      </c>
      <c r="AA1580" s="9">
        <v>2760</v>
      </c>
      <c r="AB1580" s="9">
        <v>7</v>
      </c>
      <c r="AC1580" s="9" t="s">
        <v>40</v>
      </c>
    </row>
    <row r="1581" spans="1:31" s="9" customFormat="1" x14ac:dyDescent="0.2">
      <c r="A1581" s="37">
        <v>5498</v>
      </c>
      <c r="B1581" s="28"/>
      <c r="C1581" s="28" t="s">
        <v>2446</v>
      </c>
      <c r="D1581" s="28" t="s">
        <v>2447</v>
      </c>
      <c r="E1581" s="29">
        <v>1492</v>
      </c>
      <c r="F1581" s="9" t="s">
        <v>430</v>
      </c>
      <c r="G1581" s="22" t="s">
        <v>2441</v>
      </c>
      <c r="H1581" s="22" t="s">
        <v>1274</v>
      </c>
      <c r="I1581" s="22" t="s">
        <v>509</v>
      </c>
      <c r="J1581" s="28" t="s">
        <v>2458</v>
      </c>
      <c r="K1581" s="9">
        <v>691</v>
      </c>
      <c r="M1581" s="9">
        <v>1</v>
      </c>
      <c r="N1581" s="9">
        <v>-1</v>
      </c>
      <c r="P1581" s="9">
        <v>10</v>
      </c>
      <c r="Q1581" s="9">
        <v>4</v>
      </c>
      <c r="R1581" s="9">
        <v>40</v>
      </c>
      <c r="S1581" s="9">
        <v>8.1</v>
      </c>
      <c r="T1581" s="9">
        <v>3.24</v>
      </c>
      <c r="U1581" s="9">
        <v>26.244</v>
      </c>
      <c r="V1581" s="9">
        <v>2.5</v>
      </c>
      <c r="X1581" s="9" t="s">
        <v>2459</v>
      </c>
      <c r="Z1581" s="9">
        <v>2540</v>
      </c>
      <c r="AA1581" s="9">
        <v>2760</v>
      </c>
      <c r="AB1581" s="9">
        <v>8</v>
      </c>
      <c r="AC1581" s="9" t="s">
        <v>40</v>
      </c>
    </row>
    <row r="1582" spans="1:31" s="9" customFormat="1" x14ac:dyDescent="0.2">
      <c r="A1582" s="37">
        <v>5499</v>
      </c>
      <c r="B1582" s="28"/>
      <c r="C1582" s="28" t="s">
        <v>2446</v>
      </c>
      <c r="D1582" s="28" t="s">
        <v>2447</v>
      </c>
      <c r="E1582" s="29">
        <v>1492</v>
      </c>
      <c r="F1582" s="9" t="s">
        <v>430</v>
      </c>
      <c r="G1582" s="22" t="s">
        <v>2441</v>
      </c>
      <c r="H1582" s="22" t="s">
        <v>1274</v>
      </c>
      <c r="I1582" s="22" t="s">
        <v>455</v>
      </c>
      <c r="J1582" s="28" t="s">
        <v>2460</v>
      </c>
      <c r="K1582" s="9">
        <v>691</v>
      </c>
      <c r="M1582" s="9">
        <v>2</v>
      </c>
      <c r="N1582" s="9">
        <v>-1</v>
      </c>
      <c r="P1582" s="9">
        <v>10</v>
      </c>
      <c r="Q1582" s="9">
        <v>5</v>
      </c>
      <c r="R1582" s="9">
        <v>50</v>
      </c>
      <c r="S1582" s="9">
        <v>8.1</v>
      </c>
      <c r="T1582" s="9">
        <v>4.05</v>
      </c>
      <c r="U1582" s="9">
        <v>32.805</v>
      </c>
      <c r="V1582" s="9">
        <v>2</v>
      </c>
      <c r="X1582" s="9" t="s">
        <v>53</v>
      </c>
      <c r="Z1582" s="9">
        <v>2540</v>
      </c>
      <c r="AA1582" s="9">
        <v>2760</v>
      </c>
      <c r="AB1582" s="9">
        <v>9</v>
      </c>
      <c r="AC1582" s="9" t="s">
        <v>40</v>
      </c>
    </row>
    <row r="1583" spans="1:31" s="9" customFormat="1" x14ac:dyDescent="0.2">
      <c r="A1583" s="37">
        <v>5499</v>
      </c>
      <c r="B1583" s="28"/>
      <c r="C1583" s="28" t="s">
        <v>2446</v>
      </c>
      <c r="D1583" s="28" t="s">
        <v>2447</v>
      </c>
      <c r="E1583" s="29">
        <v>1492</v>
      </c>
      <c r="G1583" s="22"/>
      <c r="H1583" s="22"/>
      <c r="I1583" s="22"/>
      <c r="J1583" s="28"/>
      <c r="U1583" s="9">
        <f>SUM(U1574:U1582)</f>
        <v>242.75700000000001</v>
      </c>
    </row>
    <row r="1584" spans="1:31" s="9" customFormat="1" x14ac:dyDescent="0.2">
      <c r="A1584" s="37">
        <v>5501</v>
      </c>
      <c r="B1584" s="38" t="s">
        <v>155</v>
      </c>
      <c r="C1584" s="26" t="s">
        <v>2439</v>
      </c>
      <c r="D1584" s="26" t="s">
        <v>2461</v>
      </c>
      <c r="E1584" s="27">
        <v>1492</v>
      </c>
      <c r="F1584" s="17" t="s">
        <v>90</v>
      </c>
      <c r="G1584" s="14" t="s">
        <v>2441</v>
      </c>
      <c r="H1584" s="14" t="s">
        <v>653</v>
      </c>
      <c r="I1584" s="14" t="s">
        <v>44</v>
      </c>
      <c r="J1584" s="26" t="s">
        <v>2442</v>
      </c>
      <c r="K1584" s="10">
        <v>692</v>
      </c>
      <c r="L1584" s="17"/>
      <c r="M1584" s="17">
        <v>1</v>
      </c>
      <c r="N1584" s="17">
        <v>0</v>
      </c>
      <c r="O1584" s="17"/>
      <c r="P1584" s="17">
        <v>7</v>
      </c>
      <c r="Q1584" s="17">
        <v>4</v>
      </c>
      <c r="R1584" s="17">
        <v>28</v>
      </c>
      <c r="S1584" s="17">
        <v>5.67</v>
      </c>
      <c r="T1584" s="17">
        <v>3.24</v>
      </c>
      <c r="U1584" s="17">
        <v>18.370799999999999</v>
      </c>
      <c r="V1584" s="17">
        <v>1.75</v>
      </c>
      <c r="W1584" s="17"/>
      <c r="X1584" s="17" t="s">
        <v>40</v>
      </c>
      <c r="Y1584" s="17"/>
      <c r="Z1584" s="17">
        <v>2530</v>
      </c>
      <c r="AA1584" s="17">
        <v>2760</v>
      </c>
      <c r="AB1584" s="17">
        <v>1</v>
      </c>
      <c r="AC1584" s="17">
        <v>1</v>
      </c>
      <c r="AD1584" s="17"/>
      <c r="AE1584" s="17"/>
    </row>
    <row r="1585" spans="1:31" s="9" customFormat="1" x14ac:dyDescent="0.2">
      <c r="A1585" s="37">
        <v>5502</v>
      </c>
      <c r="B1585" s="39" t="s">
        <v>155</v>
      </c>
      <c r="C1585" s="28" t="s">
        <v>2439</v>
      </c>
      <c r="D1585" s="28" t="s">
        <v>2461</v>
      </c>
      <c r="E1585" s="29">
        <v>1492</v>
      </c>
      <c r="F1585" s="9" t="s">
        <v>54</v>
      </c>
      <c r="G1585" s="22" t="s">
        <v>2441</v>
      </c>
      <c r="H1585" s="22" t="s">
        <v>653</v>
      </c>
      <c r="I1585" s="22" t="s">
        <v>178</v>
      </c>
      <c r="J1585" s="28" t="s">
        <v>2443</v>
      </c>
      <c r="K1585" s="10">
        <v>692</v>
      </c>
      <c r="M1585" s="9">
        <v>1</v>
      </c>
      <c r="N1585" s="9">
        <v>1</v>
      </c>
      <c r="P1585" s="9">
        <v>7.5</v>
      </c>
      <c r="Q1585" s="9">
        <v>4</v>
      </c>
      <c r="R1585" s="9">
        <v>30</v>
      </c>
      <c r="S1585" s="9">
        <v>6.0750000000000002</v>
      </c>
      <c r="T1585" s="9">
        <v>3.24</v>
      </c>
      <c r="U1585" s="9">
        <v>19.683</v>
      </c>
      <c r="V1585" s="9">
        <v>1.875</v>
      </c>
      <c r="X1585" s="9" t="s">
        <v>53</v>
      </c>
      <c r="Z1585" s="9">
        <v>2530</v>
      </c>
      <c r="AA1585" s="9">
        <v>2760</v>
      </c>
      <c r="AB1585" s="9">
        <v>2</v>
      </c>
      <c r="AC1585" s="9" t="s">
        <v>40</v>
      </c>
    </row>
    <row r="1586" spans="1:31" s="9" customFormat="1" x14ac:dyDescent="0.2">
      <c r="A1586" s="37">
        <v>5503</v>
      </c>
      <c r="B1586" s="39" t="s">
        <v>155</v>
      </c>
      <c r="C1586" s="28" t="s">
        <v>2439</v>
      </c>
      <c r="D1586" s="28" t="s">
        <v>2461</v>
      </c>
      <c r="E1586" s="29">
        <v>1492</v>
      </c>
      <c r="F1586" s="30" t="s">
        <v>46</v>
      </c>
      <c r="G1586" s="31" t="s">
        <v>2441</v>
      </c>
      <c r="H1586" s="31" t="s">
        <v>653</v>
      </c>
      <c r="I1586" s="31" t="s">
        <v>181</v>
      </c>
      <c r="J1586" s="30" t="s">
        <v>2462</v>
      </c>
      <c r="K1586" s="10">
        <v>692</v>
      </c>
      <c r="L1586" s="30"/>
      <c r="M1586" s="30" t="s">
        <v>40</v>
      </c>
      <c r="N1586" s="30">
        <v>0</v>
      </c>
      <c r="O1586" s="30"/>
      <c r="P1586" s="30">
        <v>7.5</v>
      </c>
      <c r="Q1586" s="30">
        <v>3.5</v>
      </c>
      <c r="R1586" s="30">
        <v>26.25</v>
      </c>
      <c r="S1586" s="30">
        <v>6.0750000000000002</v>
      </c>
      <c r="T1586" s="30">
        <v>2.835</v>
      </c>
      <c r="U1586" s="30">
        <v>17.222625000000001</v>
      </c>
      <c r="V1586" s="30">
        <v>2.1428571428571401</v>
      </c>
      <c r="W1586" s="30"/>
      <c r="X1586" s="30" t="s">
        <v>234</v>
      </c>
      <c r="Y1586" s="30"/>
      <c r="Z1586" s="30">
        <v>2530</v>
      </c>
      <c r="AA1586" s="30">
        <v>2760</v>
      </c>
      <c r="AB1586" s="9">
        <v>3</v>
      </c>
      <c r="AC1586" s="9" t="s">
        <v>40</v>
      </c>
    </row>
    <row r="1587" spans="1:31" s="9" customFormat="1" x14ac:dyDescent="0.2">
      <c r="A1587" s="37">
        <v>5503</v>
      </c>
      <c r="B1587" s="39" t="s">
        <v>155</v>
      </c>
      <c r="C1587" s="28" t="s">
        <v>2439</v>
      </c>
      <c r="D1587" s="28" t="s">
        <v>2461</v>
      </c>
      <c r="E1587" s="29">
        <v>1492</v>
      </c>
      <c r="F1587" s="30"/>
      <c r="G1587" s="31"/>
      <c r="H1587" s="31"/>
      <c r="I1587" s="31"/>
      <c r="J1587" s="30"/>
      <c r="K1587" s="10"/>
      <c r="L1587" s="30"/>
      <c r="M1587" s="30"/>
      <c r="N1587" s="30"/>
      <c r="O1587" s="30"/>
      <c r="P1587" s="30"/>
      <c r="Q1587" s="30"/>
      <c r="R1587" s="30"/>
      <c r="S1587" s="30"/>
      <c r="T1587" s="30"/>
      <c r="U1587" s="30">
        <f>SUM(U1584:U1586)</f>
        <v>55.276424999999996</v>
      </c>
      <c r="V1587" s="30"/>
      <c r="W1587" s="30"/>
      <c r="X1587" s="30"/>
      <c r="Y1587" s="30"/>
      <c r="Z1587" s="30"/>
      <c r="AA1587" s="30"/>
    </row>
    <row r="1588" spans="1:31" s="9" customFormat="1" x14ac:dyDescent="0.2">
      <c r="A1588" s="32">
        <v>3032</v>
      </c>
      <c r="B1588" s="42" t="s">
        <v>2463</v>
      </c>
      <c r="C1588" s="42" t="s">
        <v>2464</v>
      </c>
      <c r="D1588" s="42" t="s">
        <v>2465</v>
      </c>
      <c r="E1588" s="12">
        <v>1439</v>
      </c>
      <c r="F1588" s="17" t="s">
        <v>210</v>
      </c>
      <c r="G1588" s="14" t="s">
        <v>2441</v>
      </c>
      <c r="H1588" s="14" t="s">
        <v>855</v>
      </c>
      <c r="I1588" s="14" t="s">
        <v>44</v>
      </c>
      <c r="J1588" s="26" t="s">
        <v>2466</v>
      </c>
      <c r="K1588" s="10">
        <v>317</v>
      </c>
      <c r="L1588" s="17"/>
      <c r="M1588" s="17">
        <v>1</v>
      </c>
      <c r="N1588" s="17">
        <v>0</v>
      </c>
      <c r="O1588" s="17">
        <v>1</v>
      </c>
      <c r="P1588" s="17">
        <v>10.5</v>
      </c>
      <c r="Q1588" s="17">
        <v>2</v>
      </c>
      <c r="R1588" s="17"/>
      <c r="S1588" s="18">
        <v>8.5050000000000008</v>
      </c>
      <c r="T1588" s="18">
        <v>1.62</v>
      </c>
      <c r="U1588" s="18">
        <v>13.778100000000002</v>
      </c>
      <c r="V1588" s="18">
        <v>5.25</v>
      </c>
      <c r="W1588" s="17"/>
      <c r="X1588" s="17"/>
      <c r="Y1588" s="17" t="s">
        <v>93</v>
      </c>
      <c r="Z1588" s="17"/>
      <c r="AA1588" s="17"/>
      <c r="AB1588" s="17">
        <v>1</v>
      </c>
      <c r="AC1588" s="17">
        <v>1</v>
      </c>
      <c r="AD1588" s="17"/>
      <c r="AE1588" s="17">
        <v>400</v>
      </c>
    </row>
    <row r="1589" spans="1:31" s="9" customFormat="1" x14ac:dyDescent="0.2">
      <c r="A1589" s="32">
        <v>3033</v>
      </c>
      <c r="B1589" s="28" t="s">
        <v>155</v>
      </c>
      <c r="C1589" s="45" t="s">
        <v>2464</v>
      </c>
      <c r="D1589" s="45" t="s">
        <v>2465</v>
      </c>
      <c r="E1589" s="20">
        <v>1439</v>
      </c>
      <c r="F1589" s="9" t="s">
        <v>213</v>
      </c>
      <c r="G1589" s="22" t="s">
        <v>2441</v>
      </c>
      <c r="H1589" s="22" t="s">
        <v>855</v>
      </c>
      <c r="I1589" s="22" t="s">
        <v>178</v>
      </c>
      <c r="J1589" s="28" t="s">
        <v>2467</v>
      </c>
      <c r="K1589" s="10">
        <v>317</v>
      </c>
      <c r="M1589" s="9">
        <v>1</v>
      </c>
      <c r="N1589" s="9">
        <v>1</v>
      </c>
      <c r="O1589" s="9">
        <v>1</v>
      </c>
      <c r="P1589" s="9">
        <v>10.5</v>
      </c>
      <c r="Q1589" s="9">
        <v>2</v>
      </c>
      <c r="S1589" s="25">
        <v>8.5050000000000008</v>
      </c>
      <c r="T1589" s="25">
        <v>1.62</v>
      </c>
      <c r="U1589" s="25">
        <v>13.778100000000002</v>
      </c>
      <c r="V1589" s="25">
        <v>5.25</v>
      </c>
      <c r="Y1589" s="9" t="s">
        <v>39</v>
      </c>
      <c r="AB1589" s="9">
        <v>2</v>
      </c>
      <c r="AC1589" s="9" t="s">
        <v>40</v>
      </c>
      <c r="AE1589" s="9">
        <v>400</v>
      </c>
    </row>
    <row r="1590" spans="1:31" s="9" customFormat="1" x14ac:dyDescent="0.2">
      <c r="A1590" s="32">
        <v>3034</v>
      </c>
      <c r="B1590" s="28" t="s">
        <v>155</v>
      </c>
      <c r="C1590" s="45" t="s">
        <v>2464</v>
      </c>
      <c r="D1590" s="45" t="s">
        <v>2465</v>
      </c>
      <c r="E1590" s="20">
        <v>1439</v>
      </c>
      <c r="F1590" s="9" t="s">
        <v>213</v>
      </c>
      <c r="G1590" s="22" t="s">
        <v>2441</v>
      </c>
      <c r="H1590" s="22" t="s">
        <v>855</v>
      </c>
      <c r="I1590" s="22" t="s">
        <v>181</v>
      </c>
      <c r="J1590" s="28" t="s">
        <v>2468</v>
      </c>
      <c r="K1590" s="10">
        <v>317</v>
      </c>
      <c r="N1590" s="9">
        <v>1</v>
      </c>
      <c r="O1590" s="9">
        <v>2</v>
      </c>
      <c r="P1590" s="9">
        <v>4.25</v>
      </c>
      <c r="Q1590" s="9">
        <v>4.25</v>
      </c>
      <c r="S1590" s="25">
        <v>3.4425000000000003</v>
      </c>
      <c r="T1590" s="25">
        <v>3.4425000000000003</v>
      </c>
      <c r="U1590" s="25">
        <v>11.850806250000002</v>
      </c>
      <c r="V1590" s="25">
        <v>1</v>
      </c>
      <c r="Y1590" s="9" t="s">
        <v>1201</v>
      </c>
      <c r="AB1590" s="9">
        <v>3</v>
      </c>
      <c r="AC1590" s="9" t="s">
        <v>40</v>
      </c>
      <c r="AE1590" s="9">
        <v>400</v>
      </c>
    </row>
    <row r="1591" spans="1:31" s="9" customFormat="1" x14ac:dyDescent="0.2">
      <c r="A1591" s="32">
        <v>3035</v>
      </c>
      <c r="B1591" s="28" t="s">
        <v>155</v>
      </c>
      <c r="C1591" s="45" t="s">
        <v>2464</v>
      </c>
      <c r="D1591" s="45" t="s">
        <v>2465</v>
      </c>
      <c r="E1591" s="20">
        <v>1439</v>
      </c>
      <c r="F1591" s="9" t="s">
        <v>366</v>
      </c>
      <c r="G1591" s="22" t="s">
        <v>2441</v>
      </c>
      <c r="H1591" s="22" t="s">
        <v>855</v>
      </c>
      <c r="I1591" s="22" t="s">
        <v>230</v>
      </c>
      <c r="J1591" s="28" t="s">
        <v>2469</v>
      </c>
      <c r="K1591" s="10">
        <v>317</v>
      </c>
      <c r="N1591" s="9">
        <v>0</v>
      </c>
      <c r="O1591" s="9">
        <v>2</v>
      </c>
      <c r="P1591" s="9">
        <v>6.66</v>
      </c>
      <c r="Q1591" s="9">
        <v>2.33</v>
      </c>
      <c r="S1591" s="25">
        <v>5.3946000000000005</v>
      </c>
      <c r="T1591" s="25">
        <v>1.8873000000000002</v>
      </c>
      <c r="U1591" s="25">
        <v>10.181228580000003</v>
      </c>
      <c r="V1591" s="25">
        <v>2.8583690987124464</v>
      </c>
      <c r="Y1591" s="9" t="s">
        <v>2470</v>
      </c>
      <c r="AB1591" s="9">
        <v>4</v>
      </c>
      <c r="AC1591" s="9" t="s">
        <v>40</v>
      </c>
      <c r="AE1591" s="9">
        <v>400</v>
      </c>
    </row>
    <row r="1592" spans="1:31" s="9" customFormat="1" x14ac:dyDescent="0.2">
      <c r="A1592" s="32">
        <v>3035</v>
      </c>
      <c r="B1592" s="28" t="s">
        <v>155</v>
      </c>
      <c r="C1592" s="45" t="s">
        <v>2464</v>
      </c>
      <c r="D1592" s="45" t="s">
        <v>2465</v>
      </c>
      <c r="E1592" s="20">
        <v>1439</v>
      </c>
      <c r="G1592" s="22"/>
      <c r="H1592" s="22"/>
      <c r="I1592" s="22"/>
      <c r="J1592" s="28"/>
      <c r="K1592" s="10"/>
      <c r="S1592" s="25"/>
      <c r="T1592" s="25"/>
      <c r="U1592" s="25">
        <f>SUM(U1588:U1591)</f>
        <v>49.588234830000012</v>
      </c>
      <c r="V1592" s="25"/>
    </row>
    <row r="1593" spans="1:31" s="9" customFormat="1" x14ac:dyDescent="0.2">
      <c r="A1593" s="32">
        <v>3058</v>
      </c>
      <c r="B1593" s="11" t="s">
        <v>30</v>
      </c>
      <c r="C1593" s="11" t="s">
        <v>2439</v>
      </c>
      <c r="D1593" s="11" t="s">
        <v>2461</v>
      </c>
      <c r="E1593" s="12">
        <v>1439</v>
      </c>
      <c r="F1593" s="17" t="s">
        <v>1002</v>
      </c>
      <c r="G1593" s="14" t="s">
        <v>2441</v>
      </c>
      <c r="H1593" s="14" t="s">
        <v>653</v>
      </c>
      <c r="I1593" s="14" t="s">
        <v>44</v>
      </c>
      <c r="J1593" s="26" t="s">
        <v>2442</v>
      </c>
      <c r="K1593" s="17">
        <v>326</v>
      </c>
      <c r="L1593" s="17"/>
      <c r="M1593" s="17">
        <v>1</v>
      </c>
      <c r="N1593" s="17">
        <v>0</v>
      </c>
      <c r="O1593" s="17">
        <v>1</v>
      </c>
      <c r="P1593" s="17">
        <v>8.33</v>
      </c>
      <c r="Q1593" s="17">
        <v>4</v>
      </c>
      <c r="R1593" s="17"/>
      <c r="S1593" s="18">
        <v>6.7473000000000001</v>
      </c>
      <c r="T1593" s="18">
        <v>3.24</v>
      </c>
      <c r="U1593" s="18">
        <v>21.861252</v>
      </c>
      <c r="V1593" s="18">
        <v>2.0825</v>
      </c>
      <c r="W1593" s="17"/>
      <c r="X1593" s="17"/>
      <c r="Y1593" s="17" t="s">
        <v>2471</v>
      </c>
      <c r="Z1593" s="17"/>
      <c r="AA1593" s="17"/>
      <c r="AB1593" s="17">
        <v>1</v>
      </c>
      <c r="AC1593" s="17">
        <v>1</v>
      </c>
      <c r="AD1593" s="17"/>
      <c r="AE1593" s="17">
        <v>100</v>
      </c>
    </row>
    <row r="1594" spans="1:31" s="9" customFormat="1" x14ac:dyDescent="0.2">
      <c r="A1594" s="32">
        <v>3059</v>
      </c>
      <c r="B1594" s="19" t="s">
        <v>30</v>
      </c>
      <c r="C1594" s="19" t="s">
        <v>2439</v>
      </c>
      <c r="D1594" s="19" t="s">
        <v>2461</v>
      </c>
      <c r="E1594" s="20">
        <v>1439</v>
      </c>
      <c r="F1594" s="9" t="s">
        <v>2472</v>
      </c>
      <c r="G1594" s="22" t="s">
        <v>2441</v>
      </c>
      <c r="H1594" s="22" t="s">
        <v>653</v>
      </c>
      <c r="I1594" s="22" t="s">
        <v>178</v>
      </c>
      <c r="J1594" s="28" t="s">
        <v>2443</v>
      </c>
      <c r="K1594" s="24">
        <v>326</v>
      </c>
      <c r="M1594" s="9">
        <v>1</v>
      </c>
      <c r="N1594" s="9">
        <v>0</v>
      </c>
      <c r="O1594" s="9">
        <v>2</v>
      </c>
      <c r="P1594" s="9">
        <v>4</v>
      </c>
      <c r="Q1594" s="9">
        <v>2.5</v>
      </c>
      <c r="S1594" s="25">
        <v>3.24</v>
      </c>
      <c r="T1594" s="25">
        <v>2.0250000000000004</v>
      </c>
      <c r="U1594" s="25">
        <v>6.5610000000000017</v>
      </c>
      <c r="V1594" s="25">
        <v>1.5999999999999999</v>
      </c>
      <c r="Y1594" s="9" t="s">
        <v>2473</v>
      </c>
      <c r="AB1594" s="9">
        <v>2</v>
      </c>
      <c r="AC1594" s="9" t="s">
        <v>40</v>
      </c>
      <c r="AE1594" s="9">
        <v>100</v>
      </c>
    </row>
    <row r="1595" spans="1:31" s="9" customFormat="1" x14ac:dyDescent="0.2">
      <c r="A1595" s="32">
        <v>3060</v>
      </c>
      <c r="B1595" s="19" t="s">
        <v>30</v>
      </c>
      <c r="C1595" s="19" t="s">
        <v>2439</v>
      </c>
      <c r="D1595" s="19" t="s">
        <v>2461</v>
      </c>
      <c r="E1595" s="20">
        <v>1439</v>
      </c>
      <c r="F1595" s="9" t="s">
        <v>213</v>
      </c>
      <c r="G1595" s="22" t="s">
        <v>2441</v>
      </c>
      <c r="H1595" s="22" t="s">
        <v>653</v>
      </c>
      <c r="I1595" s="22" t="s">
        <v>227</v>
      </c>
      <c r="J1595" s="28" t="s">
        <v>2444</v>
      </c>
      <c r="K1595" s="24">
        <v>326</v>
      </c>
      <c r="M1595" s="9">
        <v>1</v>
      </c>
      <c r="N1595" s="9">
        <v>1</v>
      </c>
      <c r="O1595" s="9">
        <v>1</v>
      </c>
      <c r="P1595" s="9">
        <v>6.5</v>
      </c>
      <c r="Q1595" s="9">
        <v>5.5</v>
      </c>
      <c r="S1595" s="25">
        <v>5.2650000000000006</v>
      </c>
      <c r="T1595" s="25">
        <v>4.4550000000000001</v>
      </c>
      <c r="U1595" s="25">
        <v>23.455575000000003</v>
      </c>
      <c r="V1595" s="25">
        <v>1.1818181818181819</v>
      </c>
      <c r="Y1595" s="9" t="s">
        <v>2474</v>
      </c>
      <c r="AB1595" s="9">
        <v>3</v>
      </c>
      <c r="AC1595" s="9" t="s">
        <v>40</v>
      </c>
      <c r="AE1595" s="9">
        <v>100</v>
      </c>
    </row>
    <row r="1596" spans="1:31" s="9" customFormat="1" x14ac:dyDescent="0.2">
      <c r="A1596" s="32">
        <v>3060</v>
      </c>
      <c r="B1596" s="19" t="s">
        <v>30</v>
      </c>
      <c r="C1596" s="19" t="s">
        <v>2439</v>
      </c>
      <c r="D1596" s="19" t="s">
        <v>2461</v>
      </c>
      <c r="E1596" s="20">
        <v>1439</v>
      </c>
      <c r="G1596" s="22"/>
      <c r="H1596" s="22"/>
      <c r="I1596" s="22"/>
      <c r="J1596" s="28"/>
      <c r="K1596" s="24"/>
      <c r="S1596" s="25"/>
      <c r="T1596" s="25"/>
      <c r="U1596" s="25">
        <f>SUM(U1593:U1595)</f>
        <v>51.877827000000003</v>
      </c>
      <c r="V1596" s="25"/>
    </row>
    <row r="1597" spans="1:31" s="9" customFormat="1" x14ac:dyDescent="0.2">
      <c r="A1597" s="37">
        <v>5508</v>
      </c>
      <c r="B1597" s="38" t="s">
        <v>155</v>
      </c>
      <c r="C1597" s="26" t="s">
        <v>2464</v>
      </c>
      <c r="D1597" s="26" t="s">
        <v>2475</v>
      </c>
      <c r="E1597" s="27">
        <v>1492</v>
      </c>
      <c r="F1597" s="17" t="s">
        <v>90</v>
      </c>
      <c r="G1597" s="14" t="s">
        <v>2441</v>
      </c>
      <c r="H1597" s="14" t="s">
        <v>374</v>
      </c>
      <c r="I1597" s="14" t="s">
        <v>44</v>
      </c>
      <c r="J1597" s="26" t="s">
        <v>2466</v>
      </c>
      <c r="K1597" s="10">
        <v>694</v>
      </c>
      <c r="L1597" s="17"/>
      <c r="M1597" s="17">
        <v>1</v>
      </c>
      <c r="N1597" s="17">
        <v>0</v>
      </c>
      <c r="O1597" s="17"/>
      <c r="P1597" s="17">
        <v>10</v>
      </c>
      <c r="Q1597" s="17">
        <v>2</v>
      </c>
      <c r="R1597" s="17">
        <v>20</v>
      </c>
      <c r="S1597" s="17">
        <v>8.1</v>
      </c>
      <c r="T1597" s="17">
        <v>1.62</v>
      </c>
      <c r="U1597" s="17">
        <v>13.122</v>
      </c>
      <c r="V1597" s="17">
        <v>5</v>
      </c>
      <c r="W1597" s="17"/>
      <c r="X1597" s="17" t="s">
        <v>40</v>
      </c>
      <c r="Y1597" s="17"/>
      <c r="Z1597" s="17">
        <v>2540</v>
      </c>
      <c r="AA1597" s="17">
        <v>2762</v>
      </c>
      <c r="AB1597" s="17">
        <v>1</v>
      </c>
      <c r="AC1597" s="17">
        <v>1</v>
      </c>
      <c r="AD1597" s="17"/>
      <c r="AE1597" s="17"/>
    </row>
    <row r="1598" spans="1:31" s="9" customFormat="1" x14ac:dyDescent="0.2">
      <c r="A1598" s="37">
        <v>5509</v>
      </c>
      <c r="B1598" s="39" t="s">
        <v>155</v>
      </c>
      <c r="C1598" s="28" t="s">
        <v>2464</v>
      </c>
      <c r="D1598" s="28" t="s">
        <v>2475</v>
      </c>
      <c r="E1598" s="29">
        <v>1492</v>
      </c>
      <c r="F1598" s="9" t="s">
        <v>2476</v>
      </c>
      <c r="G1598" s="22" t="s">
        <v>2441</v>
      </c>
      <c r="H1598" s="22" t="s">
        <v>374</v>
      </c>
      <c r="I1598" s="22" t="s">
        <v>288</v>
      </c>
      <c r="J1598" s="28" t="s">
        <v>2477</v>
      </c>
      <c r="K1598" s="10">
        <v>694</v>
      </c>
      <c r="M1598" s="9" t="s">
        <v>40</v>
      </c>
      <c r="N1598" s="9">
        <v>0</v>
      </c>
      <c r="P1598" s="9">
        <v>6.5</v>
      </c>
      <c r="Q1598" s="9">
        <v>6</v>
      </c>
      <c r="R1598" s="9">
        <v>39</v>
      </c>
      <c r="S1598" s="9">
        <v>5.2649999999999997</v>
      </c>
      <c r="T1598" s="9">
        <v>4.8600000000000003</v>
      </c>
      <c r="U1598" s="9">
        <v>25.587900000000001</v>
      </c>
      <c r="V1598" s="9">
        <v>1.0833333333333299</v>
      </c>
      <c r="X1598" s="9" t="s">
        <v>53</v>
      </c>
      <c r="Z1598" s="9">
        <v>2540</v>
      </c>
      <c r="AA1598" s="9">
        <v>2762</v>
      </c>
      <c r="AB1598" s="9">
        <v>2</v>
      </c>
      <c r="AC1598" s="9" t="s">
        <v>40</v>
      </c>
    </row>
    <row r="1599" spans="1:31" s="9" customFormat="1" x14ac:dyDescent="0.2">
      <c r="A1599" s="37">
        <v>5510</v>
      </c>
      <c r="B1599" s="39" t="s">
        <v>155</v>
      </c>
      <c r="C1599" s="28" t="s">
        <v>2464</v>
      </c>
      <c r="D1599" s="28" t="s">
        <v>2475</v>
      </c>
      <c r="E1599" s="29">
        <v>1492</v>
      </c>
      <c r="F1599" s="9" t="s">
        <v>54</v>
      </c>
      <c r="G1599" s="22" t="s">
        <v>2441</v>
      </c>
      <c r="H1599" s="22" t="s">
        <v>374</v>
      </c>
      <c r="I1599" s="22" t="s">
        <v>227</v>
      </c>
      <c r="J1599" s="28" t="s">
        <v>2478</v>
      </c>
      <c r="K1599" s="10">
        <v>694</v>
      </c>
      <c r="M1599" s="9">
        <v>1</v>
      </c>
      <c r="N1599" s="9">
        <v>1</v>
      </c>
      <c r="P1599" s="9">
        <v>10</v>
      </c>
      <c r="Q1599" s="9">
        <v>2</v>
      </c>
      <c r="R1599" s="9">
        <v>20</v>
      </c>
      <c r="S1599" s="9">
        <v>8.1</v>
      </c>
      <c r="T1599" s="9">
        <v>1.62</v>
      </c>
      <c r="U1599" s="9">
        <v>13.122</v>
      </c>
      <c r="V1599" s="9">
        <v>5</v>
      </c>
      <c r="X1599" s="9" t="s">
        <v>53</v>
      </c>
      <c r="Z1599" s="9">
        <v>2540</v>
      </c>
      <c r="AA1599" s="9">
        <v>2762</v>
      </c>
      <c r="AB1599" s="9">
        <v>3</v>
      </c>
      <c r="AC1599" s="9" t="s">
        <v>40</v>
      </c>
    </row>
    <row r="1600" spans="1:31" s="9" customFormat="1" x14ac:dyDescent="0.2">
      <c r="A1600" s="37">
        <v>5511</v>
      </c>
      <c r="B1600" s="39" t="s">
        <v>155</v>
      </c>
      <c r="C1600" s="28" t="s">
        <v>2464</v>
      </c>
      <c r="D1600" s="28" t="s">
        <v>2475</v>
      </c>
      <c r="E1600" s="29">
        <v>1492</v>
      </c>
      <c r="F1600" s="9" t="s">
        <v>2479</v>
      </c>
      <c r="G1600" s="22" t="s">
        <v>2441</v>
      </c>
      <c r="H1600" s="22" t="s">
        <v>374</v>
      </c>
      <c r="I1600" s="22" t="s">
        <v>230</v>
      </c>
      <c r="J1600" s="28" t="s">
        <v>2469</v>
      </c>
      <c r="K1600" s="10">
        <v>694</v>
      </c>
      <c r="M1600" s="9" t="s">
        <v>40</v>
      </c>
      <c r="N1600" s="9">
        <v>1</v>
      </c>
      <c r="P1600" s="9">
        <v>3.5</v>
      </c>
      <c r="Q1600" s="9">
        <v>3</v>
      </c>
      <c r="R1600" s="9">
        <v>10.5</v>
      </c>
      <c r="S1600" s="9">
        <v>2.835</v>
      </c>
      <c r="T1600" s="9">
        <v>2.4300000000000002</v>
      </c>
      <c r="U1600" s="9">
        <v>6.8890500000000001</v>
      </c>
      <c r="V1600" s="9">
        <v>1.1666666666666601</v>
      </c>
      <c r="X1600" s="9" t="s">
        <v>53</v>
      </c>
      <c r="Z1600" s="9">
        <v>2540</v>
      </c>
      <c r="AA1600" s="9">
        <v>2762</v>
      </c>
      <c r="AB1600" s="9">
        <v>4</v>
      </c>
      <c r="AC1600" s="9" t="s">
        <v>40</v>
      </c>
    </row>
    <row r="1601" spans="1:31" s="9" customFormat="1" x14ac:dyDescent="0.2">
      <c r="A1601" s="37">
        <v>5511</v>
      </c>
      <c r="B1601" s="39" t="s">
        <v>155</v>
      </c>
      <c r="C1601" s="28" t="s">
        <v>2464</v>
      </c>
      <c r="D1601" s="28" t="s">
        <v>2475</v>
      </c>
      <c r="E1601" s="29">
        <v>1492</v>
      </c>
      <c r="G1601" s="22"/>
      <c r="H1601" s="22"/>
      <c r="I1601" s="22"/>
      <c r="J1601" s="28"/>
      <c r="K1601" s="10"/>
      <c r="U1601" s="9">
        <f>SUM(U1597:U1600)</f>
        <v>58.720950000000002</v>
      </c>
    </row>
    <row r="1602" spans="1:31" s="9" customFormat="1" x14ac:dyDescent="0.2">
      <c r="A1602" s="32">
        <v>3037</v>
      </c>
      <c r="B1602" s="42" t="s">
        <v>2463</v>
      </c>
      <c r="C1602" s="42" t="s">
        <v>2480</v>
      </c>
      <c r="D1602" s="42" t="s">
        <v>2481</v>
      </c>
      <c r="E1602" s="12">
        <v>1439</v>
      </c>
      <c r="F1602" s="17" t="s">
        <v>1002</v>
      </c>
      <c r="G1602" s="14" t="s">
        <v>2441</v>
      </c>
      <c r="H1602" s="14" t="s">
        <v>862</v>
      </c>
      <c r="I1602" s="14" t="s">
        <v>222</v>
      </c>
      <c r="J1602" s="26" t="s">
        <v>2482</v>
      </c>
      <c r="K1602" s="10">
        <v>318</v>
      </c>
      <c r="L1602" s="17"/>
      <c r="M1602" s="17"/>
      <c r="N1602" s="17">
        <v>0</v>
      </c>
      <c r="O1602" s="17">
        <v>1</v>
      </c>
      <c r="P1602" s="17">
        <v>11.66</v>
      </c>
      <c r="Q1602" s="17">
        <v>3.25</v>
      </c>
      <c r="R1602" s="17"/>
      <c r="S1602" s="18">
        <v>9.4446000000000012</v>
      </c>
      <c r="T1602" s="18">
        <v>2.6325000000000003</v>
      </c>
      <c r="U1602" s="18">
        <v>24.862909500000004</v>
      </c>
      <c r="V1602" s="18">
        <v>3.5876923076923077</v>
      </c>
      <c r="W1602" s="17"/>
      <c r="X1602" s="17"/>
      <c r="Y1602" s="17"/>
      <c r="Z1602" s="17"/>
      <c r="AA1602" s="17"/>
      <c r="AB1602" s="17">
        <v>1</v>
      </c>
      <c r="AC1602" s="17">
        <v>1</v>
      </c>
      <c r="AD1602" s="17"/>
      <c r="AE1602" s="17">
        <v>262</v>
      </c>
    </row>
    <row r="1603" spans="1:31" s="9" customFormat="1" x14ac:dyDescent="0.2">
      <c r="A1603" s="32">
        <v>3037</v>
      </c>
      <c r="B1603" s="45" t="s">
        <v>2463</v>
      </c>
      <c r="C1603" s="45" t="s">
        <v>2480</v>
      </c>
      <c r="D1603" s="45" t="s">
        <v>2481</v>
      </c>
      <c r="E1603" s="20">
        <v>1439</v>
      </c>
      <c r="G1603" s="22"/>
      <c r="H1603" s="22"/>
      <c r="I1603" s="22"/>
      <c r="J1603" s="28"/>
      <c r="K1603" s="55"/>
      <c r="S1603" s="25"/>
      <c r="T1603" s="25"/>
      <c r="U1603" s="25">
        <f>SUM(U1602)</f>
        <v>24.862909500000004</v>
      </c>
      <c r="V1603" s="25"/>
    </row>
    <row r="1604" spans="1:31" s="9" customFormat="1" x14ac:dyDescent="0.2">
      <c r="A1604" s="37">
        <v>5513</v>
      </c>
      <c r="B1604" s="38" t="s">
        <v>155</v>
      </c>
      <c r="C1604" s="26" t="s">
        <v>2480</v>
      </c>
      <c r="D1604" s="26" t="s">
        <v>2483</v>
      </c>
      <c r="E1604" s="27">
        <v>1492</v>
      </c>
      <c r="F1604" s="17" t="s">
        <v>90</v>
      </c>
      <c r="G1604" s="14" t="s">
        <v>2441</v>
      </c>
      <c r="H1604" s="14" t="s">
        <v>241</v>
      </c>
      <c r="I1604" s="14" t="s">
        <v>222</v>
      </c>
      <c r="J1604" s="26" t="s">
        <v>2482</v>
      </c>
      <c r="K1604" s="10">
        <v>695</v>
      </c>
      <c r="L1604" s="17"/>
      <c r="M1604" s="17" t="s">
        <v>40</v>
      </c>
      <c r="N1604" s="17">
        <v>0</v>
      </c>
      <c r="O1604" s="17"/>
      <c r="P1604" s="17">
        <v>11.66</v>
      </c>
      <c r="Q1604" s="17">
        <v>3</v>
      </c>
      <c r="R1604" s="17">
        <v>34.979999999999997</v>
      </c>
      <c r="S1604" s="17">
        <v>9.4445999999999994</v>
      </c>
      <c r="T1604" s="17">
        <v>2.4300000000000002</v>
      </c>
      <c r="U1604" s="17">
        <v>22.950378000000001</v>
      </c>
      <c r="V1604" s="17">
        <v>3.8866666666666601</v>
      </c>
      <c r="W1604" s="17"/>
      <c r="X1604" s="17" t="s">
        <v>40</v>
      </c>
      <c r="Y1604" s="17"/>
      <c r="Z1604" s="17">
        <v>2545</v>
      </c>
      <c r="AA1604" s="17">
        <v>2762</v>
      </c>
      <c r="AB1604" s="17">
        <v>1</v>
      </c>
      <c r="AC1604" s="17">
        <v>1</v>
      </c>
      <c r="AD1604" s="17"/>
      <c r="AE1604" s="17"/>
    </row>
    <row r="1605" spans="1:31" s="9" customFormat="1" x14ac:dyDescent="0.2">
      <c r="A1605" s="37">
        <v>5513</v>
      </c>
      <c r="B1605" s="38" t="s">
        <v>155</v>
      </c>
      <c r="C1605" s="26" t="s">
        <v>2480</v>
      </c>
      <c r="D1605" s="26" t="s">
        <v>2483</v>
      </c>
      <c r="E1605" s="27">
        <v>1492</v>
      </c>
      <c r="G1605" s="22"/>
      <c r="H1605" s="22"/>
      <c r="I1605" s="22"/>
      <c r="J1605" s="28"/>
      <c r="K1605" s="55"/>
      <c r="U1605" s="9">
        <f>SUM(U1604)</f>
        <v>22.950378000000001</v>
      </c>
    </row>
    <row r="1606" spans="1:31" s="9" customFormat="1" x14ac:dyDescent="0.2">
      <c r="A1606" s="32">
        <v>3054</v>
      </c>
      <c r="B1606" s="26" t="s">
        <v>155</v>
      </c>
      <c r="C1606" s="42" t="s">
        <v>2484</v>
      </c>
      <c r="D1606" s="42" t="s">
        <v>2485</v>
      </c>
      <c r="E1606" s="12">
        <v>1439</v>
      </c>
      <c r="F1606" s="17" t="s">
        <v>210</v>
      </c>
      <c r="G1606" s="14" t="s">
        <v>2441</v>
      </c>
      <c r="H1606" s="14" t="s">
        <v>2486</v>
      </c>
      <c r="I1606" s="14" t="s">
        <v>222</v>
      </c>
      <c r="J1606" s="26" t="s">
        <v>2487</v>
      </c>
      <c r="K1606" s="10">
        <v>324</v>
      </c>
      <c r="L1606" s="17"/>
      <c r="M1606" s="17"/>
      <c r="N1606" s="17">
        <v>0</v>
      </c>
      <c r="O1606" s="17">
        <v>1</v>
      </c>
      <c r="P1606" s="17">
        <v>10</v>
      </c>
      <c r="Q1606" s="17">
        <v>3</v>
      </c>
      <c r="R1606" s="17"/>
      <c r="S1606" s="18">
        <v>8.1000000000000014</v>
      </c>
      <c r="T1606" s="18">
        <v>2.4300000000000002</v>
      </c>
      <c r="U1606" s="18">
        <v>19.683000000000003</v>
      </c>
      <c r="V1606" s="18">
        <v>3.3333333333333335</v>
      </c>
      <c r="W1606" s="17"/>
      <c r="X1606" s="17"/>
      <c r="Y1606" s="17" t="s">
        <v>93</v>
      </c>
      <c r="Z1606" s="17"/>
      <c r="AA1606" s="17"/>
      <c r="AB1606" s="17">
        <v>1</v>
      </c>
      <c r="AC1606" s="17">
        <v>1</v>
      </c>
      <c r="AD1606" s="17"/>
      <c r="AE1606" s="17">
        <v>195</v>
      </c>
    </row>
    <row r="1607" spans="1:31" s="9" customFormat="1" x14ac:dyDescent="0.2">
      <c r="A1607" s="32">
        <v>3054</v>
      </c>
      <c r="B1607" s="28" t="s">
        <v>155</v>
      </c>
      <c r="C1607" s="45" t="s">
        <v>2484</v>
      </c>
      <c r="D1607" s="45" t="s">
        <v>2485</v>
      </c>
      <c r="E1607" s="20">
        <v>1439</v>
      </c>
      <c r="G1607" s="22"/>
      <c r="H1607" s="22"/>
      <c r="I1607" s="22"/>
      <c r="J1607" s="28"/>
      <c r="K1607" s="55"/>
      <c r="S1607" s="25"/>
      <c r="T1607" s="25"/>
      <c r="U1607" s="25">
        <f>SUM(U1606)</f>
        <v>19.683000000000003</v>
      </c>
      <c r="V1607" s="25"/>
    </row>
    <row r="1608" spans="1:31" s="9" customFormat="1" x14ac:dyDescent="0.2">
      <c r="A1608" s="37">
        <v>5515</v>
      </c>
      <c r="B1608" s="38" t="s">
        <v>155</v>
      </c>
      <c r="C1608" s="26" t="s">
        <v>2484</v>
      </c>
      <c r="D1608" s="26" t="s">
        <v>2488</v>
      </c>
      <c r="E1608" s="27">
        <v>1492</v>
      </c>
      <c r="F1608" s="17" t="s">
        <v>2489</v>
      </c>
      <c r="G1608" s="14" t="s">
        <v>2441</v>
      </c>
      <c r="H1608" s="14" t="s">
        <v>423</v>
      </c>
      <c r="I1608" s="14" t="s">
        <v>222</v>
      </c>
      <c r="J1608" s="26" t="s">
        <v>2487</v>
      </c>
      <c r="K1608" s="10">
        <v>696</v>
      </c>
      <c r="L1608" s="17"/>
      <c r="M1608" s="17" t="s">
        <v>40</v>
      </c>
      <c r="N1608" s="17">
        <v>0</v>
      </c>
      <c r="O1608" s="17"/>
      <c r="P1608" s="17">
        <v>5</v>
      </c>
      <c r="Q1608" s="17">
        <v>3</v>
      </c>
      <c r="R1608" s="17">
        <v>15</v>
      </c>
      <c r="S1608" s="17">
        <v>4.05</v>
      </c>
      <c r="T1608" s="17">
        <v>2.4300000000000002</v>
      </c>
      <c r="U1608" s="17">
        <v>9.8414999999999999</v>
      </c>
      <c r="V1608" s="17">
        <v>1.6666666666666601</v>
      </c>
      <c r="W1608" s="17"/>
      <c r="X1608" s="17" t="s">
        <v>40</v>
      </c>
      <c r="Y1608" s="17"/>
      <c r="Z1608" s="17">
        <v>2550</v>
      </c>
      <c r="AA1608" s="17">
        <v>2765</v>
      </c>
      <c r="AB1608" s="17">
        <v>1</v>
      </c>
      <c r="AC1608" s="17">
        <v>1</v>
      </c>
      <c r="AD1608" s="17"/>
      <c r="AE1608" s="17"/>
    </row>
    <row r="1609" spans="1:31" s="9" customFormat="1" x14ac:dyDescent="0.2">
      <c r="A1609" s="37">
        <v>5516</v>
      </c>
      <c r="B1609" s="39" t="s">
        <v>155</v>
      </c>
      <c r="C1609" s="28" t="s">
        <v>2484</v>
      </c>
      <c r="D1609" s="28" t="s">
        <v>2488</v>
      </c>
      <c r="E1609" s="29">
        <v>1492</v>
      </c>
      <c r="F1609" s="9" t="s">
        <v>979</v>
      </c>
      <c r="G1609" s="22" t="s">
        <v>2441</v>
      </c>
      <c r="H1609" s="22" t="s">
        <v>423</v>
      </c>
      <c r="I1609" s="22" t="s">
        <v>288</v>
      </c>
      <c r="J1609" s="28" t="s">
        <v>2490</v>
      </c>
      <c r="K1609" s="10">
        <v>696</v>
      </c>
      <c r="M1609" s="9" t="s">
        <v>40</v>
      </c>
      <c r="N1609" s="9">
        <v>2</v>
      </c>
      <c r="P1609" s="9">
        <v>10.5</v>
      </c>
      <c r="Q1609" s="9">
        <v>6</v>
      </c>
      <c r="R1609" s="9">
        <v>63</v>
      </c>
      <c r="S1609" s="9">
        <v>8.5050000000000008</v>
      </c>
      <c r="T1609" s="9">
        <v>4.8600000000000003</v>
      </c>
      <c r="U1609" s="9">
        <v>41.334299999999999</v>
      </c>
      <c r="V1609" s="9">
        <v>1.75</v>
      </c>
      <c r="X1609" s="9" t="s">
        <v>2491</v>
      </c>
      <c r="Z1609" s="9">
        <v>2550</v>
      </c>
      <c r="AA1609" s="9">
        <v>2765</v>
      </c>
      <c r="AB1609" s="9">
        <v>2</v>
      </c>
      <c r="AC1609" s="9" t="s">
        <v>40</v>
      </c>
    </row>
    <row r="1610" spans="1:31" s="9" customFormat="1" x14ac:dyDescent="0.2">
      <c r="A1610" s="37">
        <v>5517</v>
      </c>
      <c r="B1610" s="39" t="s">
        <v>155</v>
      </c>
      <c r="C1610" s="28" t="s">
        <v>2484</v>
      </c>
      <c r="D1610" s="28" t="s">
        <v>2488</v>
      </c>
      <c r="E1610" s="29">
        <v>1492</v>
      </c>
      <c r="F1610" s="9" t="s">
        <v>949</v>
      </c>
      <c r="G1610" s="22" t="s">
        <v>2441</v>
      </c>
      <c r="H1610" s="22" t="s">
        <v>423</v>
      </c>
      <c r="I1610" s="22" t="s">
        <v>181</v>
      </c>
      <c r="J1610" s="28" t="s">
        <v>2492</v>
      </c>
      <c r="K1610" s="10">
        <v>696</v>
      </c>
      <c r="M1610" s="9" t="s">
        <v>40</v>
      </c>
      <c r="N1610" s="9">
        <v>1</v>
      </c>
      <c r="P1610" s="9">
        <v>5</v>
      </c>
      <c r="Q1610" s="9">
        <v>2</v>
      </c>
      <c r="R1610" s="9">
        <v>10</v>
      </c>
      <c r="S1610" s="9">
        <v>4.05</v>
      </c>
      <c r="T1610" s="9">
        <v>1.62</v>
      </c>
      <c r="U1610" s="9">
        <v>6.5609999999999999</v>
      </c>
      <c r="V1610" s="9">
        <v>2.5</v>
      </c>
      <c r="X1610" s="9" t="s">
        <v>53</v>
      </c>
      <c r="Z1610" s="9">
        <v>2550</v>
      </c>
      <c r="AA1610" s="9">
        <v>2765</v>
      </c>
      <c r="AB1610" s="9">
        <v>3</v>
      </c>
      <c r="AC1610" s="9" t="s">
        <v>40</v>
      </c>
    </row>
    <row r="1611" spans="1:31" s="9" customFormat="1" x14ac:dyDescent="0.2">
      <c r="A1611" s="37">
        <v>5518</v>
      </c>
      <c r="B1611" s="39" t="s">
        <v>155</v>
      </c>
      <c r="C1611" s="28" t="s">
        <v>2484</v>
      </c>
      <c r="D1611" s="28" t="s">
        <v>2488</v>
      </c>
      <c r="E1611" s="29">
        <v>1492</v>
      </c>
      <c r="F1611" s="9" t="s">
        <v>430</v>
      </c>
      <c r="G1611" s="22" t="s">
        <v>2441</v>
      </c>
      <c r="H1611" s="22" t="s">
        <v>423</v>
      </c>
      <c r="I1611" s="22" t="s">
        <v>230</v>
      </c>
      <c r="J1611" s="28" t="s">
        <v>2493</v>
      </c>
      <c r="K1611" s="10">
        <v>696</v>
      </c>
      <c r="M1611" s="9" t="s">
        <v>40</v>
      </c>
      <c r="N1611" s="9">
        <v>-1</v>
      </c>
      <c r="P1611" s="9">
        <v>5</v>
      </c>
      <c r="Q1611" s="9">
        <v>2</v>
      </c>
      <c r="R1611" s="9">
        <v>10</v>
      </c>
      <c r="S1611" s="9">
        <v>4.05</v>
      </c>
      <c r="T1611" s="9">
        <v>1.62</v>
      </c>
      <c r="U1611" s="9">
        <v>6.5609999999999999</v>
      </c>
      <c r="V1611" s="9">
        <v>2.5</v>
      </c>
      <c r="X1611" s="9" t="s">
        <v>53</v>
      </c>
      <c r="Z1611" s="9">
        <v>2550</v>
      </c>
      <c r="AA1611" s="9">
        <v>2765</v>
      </c>
      <c r="AB1611" s="9">
        <v>4</v>
      </c>
      <c r="AC1611" s="9" t="s">
        <v>40</v>
      </c>
    </row>
    <row r="1612" spans="1:31" s="9" customFormat="1" x14ac:dyDescent="0.2">
      <c r="A1612" s="37">
        <v>5518</v>
      </c>
      <c r="B1612" s="39" t="s">
        <v>155</v>
      </c>
      <c r="C1612" s="28" t="s">
        <v>2484</v>
      </c>
      <c r="D1612" s="28" t="s">
        <v>2488</v>
      </c>
      <c r="E1612" s="29">
        <v>1492</v>
      </c>
      <c r="G1612" s="22"/>
      <c r="H1612" s="22"/>
      <c r="I1612" s="22"/>
      <c r="J1612" s="28"/>
      <c r="K1612" s="10"/>
      <c r="U1612" s="9">
        <f>SUM(U1608:U1611)</f>
        <v>64.297799999999995</v>
      </c>
    </row>
    <row r="1613" spans="1:31" s="9" customFormat="1" x14ac:dyDescent="0.2">
      <c r="A1613" s="37">
        <v>5520</v>
      </c>
      <c r="B1613" s="19" t="s">
        <v>30</v>
      </c>
      <c r="C1613" s="26" t="s">
        <v>2494</v>
      </c>
      <c r="D1613" s="26" t="s">
        <v>2495</v>
      </c>
      <c r="E1613" s="27">
        <v>1492</v>
      </c>
      <c r="F1613" s="17" t="s">
        <v>90</v>
      </c>
      <c r="G1613" s="14" t="s">
        <v>2441</v>
      </c>
      <c r="H1613" s="14" t="s">
        <v>444</v>
      </c>
      <c r="I1613" s="14" t="s">
        <v>44</v>
      </c>
      <c r="J1613" s="26" t="s">
        <v>2496</v>
      </c>
      <c r="K1613" s="24">
        <v>697</v>
      </c>
      <c r="L1613" s="17"/>
      <c r="M1613" s="17">
        <v>1</v>
      </c>
      <c r="N1613" s="17">
        <v>0</v>
      </c>
      <c r="O1613" s="17"/>
      <c r="P1613" s="17">
        <v>6</v>
      </c>
      <c r="Q1613" s="17">
        <v>5</v>
      </c>
      <c r="R1613" s="17">
        <v>30</v>
      </c>
      <c r="S1613" s="17">
        <v>4.8600000000000003</v>
      </c>
      <c r="T1613" s="17">
        <v>4.05</v>
      </c>
      <c r="U1613" s="17">
        <v>19.683</v>
      </c>
      <c r="V1613" s="17">
        <v>1.2</v>
      </c>
      <c r="W1613" s="17"/>
      <c r="X1613" s="17" t="s">
        <v>40</v>
      </c>
      <c r="Y1613" s="17"/>
      <c r="Z1613" s="17">
        <v>2555</v>
      </c>
      <c r="AA1613" s="17">
        <v>2765</v>
      </c>
      <c r="AB1613" s="17">
        <v>1</v>
      </c>
      <c r="AC1613" s="17">
        <v>1</v>
      </c>
      <c r="AD1613" s="17"/>
      <c r="AE1613" s="17"/>
    </row>
    <row r="1614" spans="1:31" s="9" customFormat="1" x14ac:dyDescent="0.2">
      <c r="A1614" s="37">
        <v>5521</v>
      </c>
      <c r="B1614" s="19" t="s">
        <v>30</v>
      </c>
      <c r="C1614" s="28" t="s">
        <v>2494</v>
      </c>
      <c r="D1614" s="28" t="s">
        <v>2495</v>
      </c>
      <c r="E1614" s="29">
        <v>1492</v>
      </c>
      <c r="F1614" s="9" t="s">
        <v>54</v>
      </c>
      <c r="G1614" s="22" t="s">
        <v>2441</v>
      </c>
      <c r="H1614" s="22" t="s">
        <v>444</v>
      </c>
      <c r="I1614" s="22" t="s">
        <v>178</v>
      </c>
      <c r="J1614" s="28" t="s">
        <v>2497</v>
      </c>
      <c r="K1614" s="24">
        <v>697</v>
      </c>
      <c r="M1614" s="9">
        <v>1</v>
      </c>
      <c r="N1614" s="9">
        <v>1</v>
      </c>
      <c r="P1614" s="9">
        <v>6</v>
      </c>
      <c r="Q1614" s="9">
        <v>5</v>
      </c>
      <c r="R1614" s="9">
        <v>30</v>
      </c>
      <c r="S1614" s="9">
        <v>4.8600000000000003</v>
      </c>
      <c r="T1614" s="9">
        <v>4.05</v>
      </c>
      <c r="U1614" s="9">
        <v>19.683</v>
      </c>
      <c r="V1614" s="9">
        <v>1.2</v>
      </c>
      <c r="X1614" s="9" t="s">
        <v>53</v>
      </c>
      <c r="Z1614" s="9">
        <v>2555</v>
      </c>
      <c r="AA1614" s="9">
        <v>2765</v>
      </c>
      <c r="AB1614" s="9">
        <v>2</v>
      </c>
      <c r="AC1614" s="9" t="s">
        <v>40</v>
      </c>
    </row>
    <row r="1615" spans="1:31" s="9" customFormat="1" x14ac:dyDescent="0.2">
      <c r="A1615" s="37">
        <v>5522</v>
      </c>
      <c r="B1615" s="19" t="s">
        <v>30</v>
      </c>
      <c r="C1615" s="28" t="s">
        <v>2494</v>
      </c>
      <c r="D1615" s="28" t="s">
        <v>2495</v>
      </c>
      <c r="E1615" s="29">
        <v>1492</v>
      </c>
      <c r="F1615" s="9" t="s">
        <v>54</v>
      </c>
      <c r="G1615" s="22" t="s">
        <v>2441</v>
      </c>
      <c r="H1615" s="22" t="s">
        <v>444</v>
      </c>
      <c r="I1615" s="22" t="s">
        <v>348</v>
      </c>
      <c r="J1615" s="28" t="s">
        <v>2498</v>
      </c>
      <c r="K1615" s="24">
        <v>697</v>
      </c>
      <c r="M1615" s="9">
        <v>2</v>
      </c>
      <c r="N1615" s="9">
        <v>1</v>
      </c>
      <c r="P1615" s="9">
        <v>7.5</v>
      </c>
      <c r="Q1615" s="9">
        <v>7</v>
      </c>
      <c r="R1615" s="9">
        <v>52.5</v>
      </c>
      <c r="S1615" s="9">
        <v>6.0750000000000002</v>
      </c>
      <c r="T1615" s="9">
        <v>5.67</v>
      </c>
      <c r="U1615" s="9">
        <v>34.445250000000001</v>
      </c>
      <c r="V1615" s="9">
        <v>1.0714285714285701</v>
      </c>
      <c r="X1615" s="9" t="s">
        <v>2499</v>
      </c>
      <c r="Z1615" s="9">
        <v>2555</v>
      </c>
      <c r="AA1615" s="9">
        <v>2765</v>
      </c>
      <c r="AB1615" s="9">
        <v>3</v>
      </c>
      <c r="AC1615" s="9" t="s">
        <v>40</v>
      </c>
    </row>
    <row r="1616" spans="1:31" s="9" customFormat="1" x14ac:dyDescent="0.2">
      <c r="A1616" s="37">
        <v>5523</v>
      </c>
      <c r="B1616" s="19" t="s">
        <v>30</v>
      </c>
      <c r="C1616" s="28" t="s">
        <v>2494</v>
      </c>
      <c r="D1616" s="28" t="s">
        <v>2495</v>
      </c>
      <c r="E1616" s="29">
        <v>1492</v>
      </c>
      <c r="F1616" s="9" t="s">
        <v>430</v>
      </c>
      <c r="G1616" s="22" t="s">
        <v>2441</v>
      </c>
      <c r="H1616" s="22" t="s">
        <v>444</v>
      </c>
      <c r="I1616" s="22" t="s">
        <v>350</v>
      </c>
      <c r="J1616" s="28" t="s">
        <v>2500</v>
      </c>
      <c r="K1616" s="24">
        <v>697</v>
      </c>
      <c r="M1616" s="9">
        <v>2</v>
      </c>
      <c r="N1616" s="9">
        <v>-1</v>
      </c>
      <c r="P1616" s="9">
        <v>6</v>
      </c>
      <c r="Q1616" s="9">
        <v>5</v>
      </c>
      <c r="R1616" s="9">
        <v>30</v>
      </c>
      <c r="S1616" s="9">
        <v>4.8600000000000003</v>
      </c>
      <c r="T1616" s="9">
        <v>4.05</v>
      </c>
      <c r="U1616" s="9">
        <v>19.683</v>
      </c>
      <c r="V1616" s="9">
        <v>1.2</v>
      </c>
      <c r="X1616" s="9" t="s">
        <v>53</v>
      </c>
      <c r="Z1616" s="9">
        <v>2555</v>
      </c>
      <c r="AA1616" s="9">
        <v>2765</v>
      </c>
      <c r="AB1616" s="9">
        <v>4</v>
      </c>
      <c r="AC1616" s="9" t="s">
        <v>40</v>
      </c>
    </row>
    <row r="1617" spans="1:31" s="9" customFormat="1" x14ac:dyDescent="0.2">
      <c r="A1617" s="37">
        <v>5523</v>
      </c>
      <c r="B1617" s="19" t="s">
        <v>30</v>
      </c>
      <c r="C1617" s="28" t="s">
        <v>2494</v>
      </c>
      <c r="D1617" s="28" t="s">
        <v>2495</v>
      </c>
      <c r="E1617" s="29">
        <v>1492</v>
      </c>
      <c r="G1617" s="22"/>
      <c r="H1617" s="22"/>
      <c r="I1617" s="22"/>
      <c r="J1617" s="28"/>
      <c r="K1617" s="24"/>
      <c r="U1617" s="9">
        <f>SUM(U1613:U1616)</f>
        <v>93.494249999999994</v>
      </c>
    </row>
    <row r="1618" spans="1:31" s="9" customFormat="1" x14ac:dyDescent="0.2">
      <c r="A1618" s="32">
        <v>3050</v>
      </c>
      <c r="B1618" s="11" t="s">
        <v>30</v>
      </c>
      <c r="C1618" s="11" t="s">
        <v>2494</v>
      </c>
      <c r="D1618" s="11" t="s">
        <v>2495</v>
      </c>
      <c r="E1618" s="12">
        <v>1439</v>
      </c>
      <c r="F1618" s="17" t="s">
        <v>1002</v>
      </c>
      <c r="G1618" s="14" t="s">
        <v>2441</v>
      </c>
      <c r="H1618" s="14" t="s">
        <v>444</v>
      </c>
      <c r="I1618" s="14" t="s">
        <v>222</v>
      </c>
      <c r="J1618" s="26" t="s">
        <v>2448</v>
      </c>
      <c r="K1618" s="87">
        <v>323</v>
      </c>
      <c r="L1618" s="17"/>
      <c r="M1618" s="17"/>
      <c r="N1618" s="17">
        <v>0</v>
      </c>
      <c r="O1618" s="17">
        <v>1</v>
      </c>
      <c r="P1618" s="17">
        <v>7</v>
      </c>
      <c r="Q1618" s="17">
        <v>2</v>
      </c>
      <c r="R1618" s="17"/>
      <c r="S1618" s="18">
        <v>5.67</v>
      </c>
      <c r="T1618" s="18">
        <v>1.62</v>
      </c>
      <c r="U1618" s="18">
        <v>9.1854000000000013</v>
      </c>
      <c r="V1618" s="18">
        <v>3.4999999999999996</v>
      </c>
      <c r="W1618" s="17"/>
      <c r="X1618" s="17"/>
      <c r="Y1618" s="17"/>
      <c r="Z1618" s="17"/>
      <c r="AA1618" s="17"/>
      <c r="AB1618" s="17">
        <v>1</v>
      </c>
      <c r="AC1618" s="17">
        <v>1</v>
      </c>
      <c r="AD1618" s="17"/>
      <c r="AE1618" s="17">
        <v>0</v>
      </c>
    </row>
    <row r="1619" spans="1:31" s="9" customFormat="1" x14ac:dyDescent="0.2">
      <c r="A1619" s="32">
        <v>3051</v>
      </c>
      <c r="B1619" s="19" t="s">
        <v>30</v>
      </c>
      <c r="C1619" s="19" t="s">
        <v>2494</v>
      </c>
      <c r="D1619" s="19" t="s">
        <v>2495</v>
      </c>
      <c r="E1619" s="20">
        <v>1439</v>
      </c>
      <c r="F1619" s="9" t="s">
        <v>468</v>
      </c>
      <c r="G1619" s="22" t="s">
        <v>2441</v>
      </c>
      <c r="H1619" s="22" t="s">
        <v>444</v>
      </c>
      <c r="I1619" s="22" t="s">
        <v>178</v>
      </c>
      <c r="J1619" s="28" t="s">
        <v>2497</v>
      </c>
      <c r="K1619" s="87">
        <v>323</v>
      </c>
      <c r="M1619" s="9">
        <v>1</v>
      </c>
      <c r="N1619" s="9">
        <v>1</v>
      </c>
      <c r="O1619" s="9">
        <v>1</v>
      </c>
      <c r="P1619" s="9">
        <v>10.25</v>
      </c>
      <c r="Q1619" s="9">
        <v>7.66</v>
      </c>
      <c r="S1619" s="25">
        <v>8.3025000000000002</v>
      </c>
      <c r="T1619" s="25">
        <v>6.2046000000000001</v>
      </c>
      <c r="U1619" s="25">
        <v>51.5136915</v>
      </c>
      <c r="V1619" s="25">
        <v>1.3381201044386424</v>
      </c>
      <c r="Y1619" s="9" t="s">
        <v>2501</v>
      </c>
      <c r="AB1619" s="9">
        <v>2</v>
      </c>
      <c r="AC1619" s="9" t="s">
        <v>40</v>
      </c>
      <c r="AE1619" s="9">
        <v>0</v>
      </c>
    </row>
    <row r="1620" spans="1:31" s="9" customFormat="1" x14ac:dyDescent="0.2">
      <c r="A1620" s="32">
        <v>3052</v>
      </c>
      <c r="B1620" s="19" t="s">
        <v>30</v>
      </c>
      <c r="C1620" s="19" t="s">
        <v>2446</v>
      </c>
      <c r="D1620" s="19" t="s">
        <v>2447</v>
      </c>
      <c r="E1620" s="20">
        <v>1439</v>
      </c>
      <c r="F1620" s="9" t="s">
        <v>468</v>
      </c>
      <c r="G1620" s="22" t="s">
        <v>2441</v>
      </c>
      <c r="H1620" s="22" t="s">
        <v>1274</v>
      </c>
      <c r="I1620" s="22" t="s">
        <v>227</v>
      </c>
      <c r="J1620" s="28" t="s">
        <v>2502</v>
      </c>
      <c r="K1620" s="87">
        <v>323</v>
      </c>
      <c r="M1620" s="9">
        <v>1</v>
      </c>
      <c r="N1620" s="9">
        <v>2</v>
      </c>
      <c r="O1620" s="9">
        <v>1</v>
      </c>
      <c r="P1620" s="9">
        <v>10.25</v>
      </c>
      <c r="Q1620" s="9">
        <v>7.66</v>
      </c>
      <c r="S1620" s="25">
        <v>8.3025000000000002</v>
      </c>
      <c r="T1620" s="25">
        <v>6.2046000000000001</v>
      </c>
      <c r="U1620" s="25">
        <v>51.5136915</v>
      </c>
      <c r="V1620" s="25">
        <v>1.3381201044386424</v>
      </c>
      <c r="Y1620" s="9" t="s">
        <v>2501</v>
      </c>
      <c r="AB1620" s="9">
        <v>3</v>
      </c>
      <c r="AC1620" s="9" t="s">
        <v>40</v>
      </c>
      <c r="AE1620" s="9">
        <v>0</v>
      </c>
    </row>
    <row r="1621" spans="1:31" s="9" customFormat="1" x14ac:dyDescent="0.2">
      <c r="A1621" s="32">
        <v>3052</v>
      </c>
      <c r="B1621" s="19" t="s">
        <v>30</v>
      </c>
      <c r="C1621" s="19" t="s">
        <v>2446</v>
      </c>
      <c r="D1621" s="19" t="s">
        <v>2447</v>
      </c>
      <c r="E1621" s="20">
        <v>1439</v>
      </c>
      <c r="G1621" s="22"/>
      <c r="H1621" s="22"/>
      <c r="I1621" s="22"/>
      <c r="J1621" s="28"/>
      <c r="K1621" s="87"/>
      <c r="S1621" s="25"/>
      <c r="T1621" s="25"/>
      <c r="U1621" s="25">
        <f>SUM(U1618:U1620)</f>
        <v>112.212783</v>
      </c>
      <c r="V1621" s="25"/>
    </row>
    <row r="1622" spans="1:31" s="9" customFormat="1" x14ac:dyDescent="0.2">
      <c r="A1622" s="37">
        <v>5525</v>
      </c>
      <c r="B1622" s="19" t="s">
        <v>30</v>
      </c>
      <c r="C1622" s="26" t="s">
        <v>2503</v>
      </c>
      <c r="D1622" s="26" t="s">
        <v>2504</v>
      </c>
      <c r="E1622" s="27">
        <v>1492</v>
      </c>
      <c r="F1622" s="17" t="s">
        <v>90</v>
      </c>
      <c r="G1622" s="14" t="s">
        <v>2441</v>
      </c>
      <c r="H1622" s="14" t="s">
        <v>690</v>
      </c>
      <c r="I1622" s="14" t="s">
        <v>44</v>
      </c>
      <c r="J1622" s="26" t="s">
        <v>2505</v>
      </c>
      <c r="K1622" s="16">
        <v>698</v>
      </c>
      <c r="L1622" s="17"/>
      <c r="M1622" s="17">
        <v>1</v>
      </c>
      <c r="N1622" s="17">
        <v>0</v>
      </c>
      <c r="O1622" s="17"/>
      <c r="P1622" s="17">
        <v>6</v>
      </c>
      <c r="Q1622" s="17">
        <v>3.5</v>
      </c>
      <c r="R1622" s="17">
        <v>21</v>
      </c>
      <c r="S1622" s="17">
        <v>4.8600000000000003</v>
      </c>
      <c r="T1622" s="17">
        <v>2.835</v>
      </c>
      <c r="U1622" s="17">
        <v>13.7781</v>
      </c>
      <c r="V1622" s="17">
        <v>1.71428571428571</v>
      </c>
      <c r="W1622" s="17"/>
      <c r="X1622" s="17" t="s">
        <v>40</v>
      </c>
      <c r="Y1622" s="17"/>
      <c r="Z1622" s="17">
        <v>2560</v>
      </c>
      <c r="AA1622" s="17">
        <v>2765</v>
      </c>
      <c r="AB1622" s="17">
        <v>1</v>
      </c>
      <c r="AC1622" s="17">
        <v>1</v>
      </c>
      <c r="AD1622" s="17"/>
      <c r="AE1622" s="17"/>
    </row>
    <row r="1623" spans="1:31" s="9" customFormat="1" x14ac:dyDescent="0.2">
      <c r="A1623" s="37">
        <v>5526</v>
      </c>
      <c r="B1623" s="19" t="s">
        <v>30</v>
      </c>
      <c r="C1623" s="28" t="s">
        <v>2503</v>
      </c>
      <c r="D1623" s="28" t="s">
        <v>2504</v>
      </c>
      <c r="E1623" s="29">
        <v>1492</v>
      </c>
      <c r="F1623" s="9" t="s">
        <v>430</v>
      </c>
      <c r="G1623" s="22" t="s">
        <v>2441</v>
      </c>
      <c r="H1623" s="22" t="s">
        <v>690</v>
      </c>
      <c r="I1623" s="22" t="s">
        <v>178</v>
      </c>
      <c r="J1623" s="28" t="s">
        <v>2506</v>
      </c>
      <c r="K1623" s="24">
        <v>698</v>
      </c>
      <c r="M1623" s="9">
        <v>1</v>
      </c>
      <c r="N1623" s="9">
        <v>-1</v>
      </c>
      <c r="P1623" s="9">
        <v>6</v>
      </c>
      <c r="Q1623" s="9">
        <v>3.5</v>
      </c>
      <c r="R1623" s="9">
        <v>21</v>
      </c>
      <c r="S1623" s="9">
        <v>4.8600000000000003</v>
      </c>
      <c r="T1623" s="9">
        <v>2.835</v>
      </c>
      <c r="U1623" s="9">
        <v>13.7781</v>
      </c>
      <c r="V1623" s="9">
        <v>1.71428571428571</v>
      </c>
      <c r="X1623" s="9" t="s">
        <v>53</v>
      </c>
      <c r="Z1623" s="9">
        <v>2560</v>
      </c>
      <c r="AA1623" s="9">
        <v>2765</v>
      </c>
      <c r="AB1623" s="9">
        <v>2</v>
      </c>
      <c r="AC1623" s="9" t="s">
        <v>40</v>
      </c>
    </row>
    <row r="1624" spans="1:31" s="9" customFormat="1" x14ac:dyDescent="0.2">
      <c r="A1624" s="37">
        <v>5527</v>
      </c>
      <c r="B1624" s="19" t="s">
        <v>30</v>
      </c>
      <c r="C1624" s="28" t="s">
        <v>2503</v>
      </c>
      <c r="D1624" s="28" t="s">
        <v>2504</v>
      </c>
      <c r="E1624" s="29">
        <v>1492</v>
      </c>
      <c r="F1624" s="9" t="s">
        <v>430</v>
      </c>
      <c r="G1624" s="22" t="s">
        <v>2441</v>
      </c>
      <c r="H1624" s="22" t="s">
        <v>690</v>
      </c>
      <c r="I1624" s="22" t="s">
        <v>227</v>
      </c>
      <c r="J1624" s="28" t="s">
        <v>2507</v>
      </c>
      <c r="K1624" s="24">
        <v>698</v>
      </c>
      <c r="M1624" s="9">
        <v>1</v>
      </c>
      <c r="N1624" s="9">
        <v>-2</v>
      </c>
      <c r="P1624" s="9">
        <v>6</v>
      </c>
      <c r="Q1624" s="9">
        <v>3.5</v>
      </c>
      <c r="R1624" s="9">
        <v>21</v>
      </c>
      <c r="S1624" s="9">
        <v>4.8600000000000003</v>
      </c>
      <c r="T1624" s="9">
        <v>2.835</v>
      </c>
      <c r="U1624" s="9">
        <v>13.7781</v>
      </c>
      <c r="V1624" s="9">
        <v>1.71428571428571</v>
      </c>
      <c r="X1624" s="9" t="s">
        <v>53</v>
      </c>
      <c r="Z1624" s="9">
        <v>2560</v>
      </c>
      <c r="AA1624" s="9">
        <v>2765</v>
      </c>
      <c r="AB1624" s="9">
        <v>3</v>
      </c>
      <c r="AC1624" s="9" t="s">
        <v>40</v>
      </c>
    </row>
    <row r="1625" spans="1:31" s="9" customFormat="1" x14ac:dyDescent="0.2">
      <c r="A1625" s="37">
        <v>5528</v>
      </c>
      <c r="B1625" s="19" t="s">
        <v>30</v>
      </c>
      <c r="C1625" s="28" t="s">
        <v>2503</v>
      </c>
      <c r="D1625" s="28" t="s">
        <v>2504</v>
      </c>
      <c r="E1625" s="29">
        <v>1492</v>
      </c>
      <c r="F1625" s="9" t="s">
        <v>346</v>
      </c>
      <c r="G1625" s="22" t="s">
        <v>2441</v>
      </c>
      <c r="H1625" s="22" t="s">
        <v>690</v>
      </c>
      <c r="I1625" s="22" t="s">
        <v>266</v>
      </c>
      <c r="J1625" s="28" t="s">
        <v>2508</v>
      </c>
      <c r="K1625" s="24">
        <v>698</v>
      </c>
      <c r="M1625" s="9">
        <v>1</v>
      </c>
      <c r="N1625" s="9">
        <v>1</v>
      </c>
      <c r="P1625" s="9">
        <v>7</v>
      </c>
      <c r="Q1625" s="9">
        <v>6</v>
      </c>
      <c r="R1625" s="9">
        <v>42</v>
      </c>
      <c r="S1625" s="9">
        <v>5.67</v>
      </c>
      <c r="T1625" s="9">
        <v>4.8600000000000003</v>
      </c>
      <c r="U1625" s="9">
        <v>27.5562</v>
      </c>
      <c r="V1625" s="9">
        <v>1.1666666666666601</v>
      </c>
      <c r="X1625" s="9" t="s">
        <v>53</v>
      </c>
      <c r="Z1625" s="9">
        <v>2560</v>
      </c>
      <c r="AA1625" s="9">
        <v>2765</v>
      </c>
      <c r="AB1625" s="9">
        <v>4</v>
      </c>
      <c r="AC1625" s="9" t="s">
        <v>40</v>
      </c>
    </row>
    <row r="1626" spans="1:31" s="9" customFormat="1" x14ac:dyDescent="0.2">
      <c r="A1626" s="37">
        <v>5529</v>
      </c>
      <c r="B1626" s="19" t="s">
        <v>30</v>
      </c>
      <c r="C1626" s="28" t="s">
        <v>2503</v>
      </c>
      <c r="D1626" s="28" t="s">
        <v>2504</v>
      </c>
      <c r="E1626" s="29">
        <v>1492</v>
      </c>
      <c r="F1626" s="9" t="s">
        <v>346</v>
      </c>
      <c r="G1626" s="22" t="s">
        <v>2441</v>
      </c>
      <c r="H1626" s="22" t="s">
        <v>690</v>
      </c>
      <c r="I1626" s="22" t="s">
        <v>293</v>
      </c>
      <c r="J1626" s="28" t="s">
        <v>2509</v>
      </c>
      <c r="K1626" s="24">
        <v>698</v>
      </c>
      <c r="M1626" s="9" t="s">
        <v>40</v>
      </c>
      <c r="N1626" s="9">
        <v>1</v>
      </c>
      <c r="P1626" s="9">
        <v>8.5</v>
      </c>
      <c r="Q1626" s="9">
        <v>6</v>
      </c>
      <c r="R1626" s="9">
        <v>51</v>
      </c>
      <c r="S1626" s="9">
        <v>6.8849999999999998</v>
      </c>
      <c r="T1626" s="9">
        <v>4.8600000000000003</v>
      </c>
      <c r="U1626" s="9">
        <v>33.461100000000002</v>
      </c>
      <c r="V1626" s="9">
        <v>1.4166666666666601</v>
      </c>
      <c r="X1626" s="9" t="s">
        <v>2510</v>
      </c>
      <c r="Z1626" s="9">
        <v>2560</v>
      </c>
      <c r="AA1626" s="9">
        <v>2765</v>
      </c>
      <c r="AB1626" s="9">
        <v>5</v>
      </c>
      <c r="AC1626" s="9" t="s">
        <v>40</v>
      </c>
    </row>
    <row r="1627" spans="1:31" s="9" customFormat="1" x14ac:dyDescent="0.2">
      <c r="A1627" s="37">
        <v>5529</v>
      </c>
      <c r="B1627" s="19" t="s">
        <v>30</v>
      </c>
      <c r="C1627" s="28" t="s">
        <v>2503</v>
      </c>
      <c r="D1627" s="28" t="s">
        <v>2504</v>
      </c>
      <c r="E1627" s="29">
        <v>1492</v>
      </c>
      <c r="G1627" s="22"/>
      <c r="H1627" s="22"/>
      <c r="I1627" s="22"/>
      <c r="J1627" s="28"/>
      <c r="K1627" s="24"/>
      <c r="U1627" s="9">
        <f>SUM(U1622:U1626)</f>
        <v>102.3516</v>
      </c>
    </row>
    <row r="1628" spans="1:31" s="9" customFormat="1" x14ac:dyDescent="0.2">
      <c r="A1628" s="32">
        <v>3048</v>
      </c>
      <c r="B1628" s="38" t="s">
        <v>155</v>
      </c>
      <c r="C1628" s="42" t="s">
        <v>2503</v>
      </c>
      <c r="D1628" s="42" t="s">
        <v>2511</v>
      </c>
      <c r="E1628" s="12">
        <v>1439</v>
      </c>
      <c r="F1628" s="17" t="s">
        <v>1002</v>
      </c>
      <c r="G1628" s="14" t="s">
        <v>2441</v>
      </c>
      <c r="H1628" s="14" t="s">
        <v>690</v>
      </c>
      <c r="I1628" s="14" t="s">
        <v>222</v>
      </c>
      <c r="J1628" s="26" t="s">
        <v>2512</v>
      </c>
      <c r="K1628" s="10">
        <v>322</v>
      </c>
      <c r="L1628" s="17"/>
      <c r="M1628" s="17"/>
      <c r="N1628" s="17">
        <v>0</v>
      </c>
      <c r="O1628" s="17">
        <v>1</v>
      </c>
      <c r="P1628" s="17">
        <v>6.5</v>
      </c>
      <c r="Q1628" s="17">
        <v>4</v>
      </c>
      <c r="R1628" s="17"/>
      <c r="S1628" s="18">
        <v>5.2650000000000006</v>
      </c>
      <c r="T1628" s="18">
        <v>3.24</v>
      </c>
      <c r="U1628" s="18">
        <v>17.058600000000002</v>
      </c>
      <c r="V1628" s="18">
        <v>1.625</v>
      </c>
      <c r="W1628" s="17"/>
      <c r="X1628" s="17"/>
      <c r="Y1628" s="17" t="s">
        <v>2449</v>
      </c>
      <c r="Z1628" s="17"/>
      <c r="AA1628" s="17"/>
      <c r="AB1628" s="17">
        <v>1</v>
      </c>
      <c r="AC1628" s="17">
        <v>1</v>
      </c>
      <c r="AD1628" s="17"/>
      <c r="AE1628" s="17">
        <v>600</v>
      </c>
    </row>
    <row r="1629" spans="1:31" s="9" customFormat="1" x14ac:dyDescent="0.2">
      <c r="A1629" s="32">
        <v>3048</v>
      </c>
      <c r="B1629" s="39" t="s">
        <v>155</v>
      </c>
      <c r="C1629" s="45" t="s">
        <v>2503</v>
      </c>
      <c r="D1629" s="45" t="s">
        <v>2511</v>
      </c>
      <c r="E1629" s="20">
        <v>1439</v>
      </c>
      <c r="G1629" s="22"/>
      <c r="H1629" s="22"/>
      <c r="I1629" s="22"/>
      <c r="J1629" s="28"/>
      <c r="K1629" s="55"/>
      <c r="S1629" s="25"/>
      <c r="T1629" s="25"/>
      <c r="U1629" s="25">
        <f>SUM(U1628)</f>
        <v>17.058600000000002</v>
      </c>
      <c r="V1629" s="25"/>
    </row>
    <row r="1630" spans="1:31" s="9" customFormat="1" x14ac:dyDescent="0.2">
      <c r="A1630" s="32">
        <v>3042</v>
      </c>
      <c r="B1630" s="11" t="s">
        <v>30</v>
      </c>
      <c r="C1630" s="11" t="s">
        <v>2513</v>
      </c>
      <c r="D1630" s="11" t="s">
        <v>2514</v>
      </c>
      <c r="E1630" s="12">
        <v>1439</v>
      </c>
      <c r="F1630" s="17" t="s">
        <v>210</v>
      </c>
      <c r="G1630" s="14" t="s">
        <v>2441</v>
      </c>
      <c r="H1630" s="14" t="s">
        <v>166</v>
      </c>
      <c r="I1630" s="14" t="s">
        <v>2515</v>
      </c>
      <c r="J1630" s="26" t="s">
        <v>2516</v>
      </c>
      <c r="K1630" s="10">
        <v>320</v>
      </c>
      <c r="L1630" s="17"/>
      <c r="M1630" s="17">
        <v>1</v>
      </c>
      <c r="N1630" s="17">
        <v>0</v>
      </c>
      <c r="O1630" s="17">
        <v>1</v>
      </c>
      <c r="P1630" s="17">
        <v>8</v>
      </c>
      <c r="Q1630" s="17">
        <v>4</v>
      </c>
      <c r="R1630" s="17"/>
      <c r="S1630" s="18">
        <v>6.48</v>
      </c>
      <c r="T1630" s="18">
        <v>3.24</v>
      </c>
      <c r="U1630" s="18">
        <v>20.995200000000004</v>
      </c>
      <c r="V1630" s="18">
        <v>2</v>
      </c>
      <c r="W1630" s="17"/>
      <c r="X1630" s="17"/>
      <c r="Y1630" s="17" t="s">
        <v>93</v>
      </c>
      <c r="Z1630" s="17"/>
      <c r="AA1630" s="17"/>
      <c r="AB1630" s="17">
        <v>1</v>
      </c>
      <c r="AC1630" s="17">
        <v>1</v>
      </c>
      <c r="AD1630" s="17"/>
      <c r="AE1630" s="17">
        <v>700</v>
      </c>
    </row>
    <row r="1631" spans="1:31" s="9" customFormat="1" x14ac:dyDescent="0.2">
      <c r="A1631" s="32">
        <v>3043</v>
      </c>
      <c r="B1631" s="19" t="s">
        <v>30</v>
      </c>
      <c r="C1631" s="19" t="s">
        <v>2513</v>
      </c>
      <c r="D1631" s="19" t="s">
        <v>2514</v>
      </c>
      <c r="E1631" s="20">
        <v>1439</v>
      </c>
      <c r="F1631" s="9" t="s">
        <v>468</v>
      </c>
      <c r="G1631" s="22" t="s">
        <v>2441</v>
      </c>
      <c r="H1631" s="22" t="s">
        <v>166</v>
      </c>
      <c r="I1631" s="22" t="s">
        <v>2517</v>
      </c>
      <c r="J1631" s="28" t="s">
        <v>2518</v>
      </c>
      <c r="K1631" s="10">
        <v>320</v>
      </c>
      <c r="M1631" s="9">
        <v>1</v>
      </c>
      <c r="N1631" s="9">
        <v>1</v>
      </c>
      <c r="O1631" s="9">
        <v>1</v>
      </c>
      <c r="P1631" s="9">
        <v>8.5</v>
      </c>
      <c r="Q1631" s="9">
        <v>4</v>
      </c>
      <c r="S1631" s="25">
        <v>6.8850000000000007</v>
      </c>
      <c r="T1631" s="25">
        <v>3.24</v>
      </c>
      <c r="U1631" s="25">
        <v>22.307400000000005</v>
      </c>
      <c r="V1631" s="25">
        <v>2.125</v>
      </c>
      <c r="Y1631" s="9" t="s">
        <v>39</v>
      </c>
      <c r="AB1631" s="9">
        <v>2</v>
      </c>
      <c r="AC1631" s="9" t="s">
        <v>40</v>
      </c>
      <c r="AE1631" s="9">
        <v>700</v>
      </c>
    </row>
    <row r="1632" spans="1:31" s="9" customFormat="1" x14ac:dyDescent="0.2">
      <c r="A1632" s="32">
        <v>3044</v>
      </c>
      <c r="B1632" s="19" t="s">
        <v>30</v>
      </c>
      <c r="C1632" s="19" t="s">
        <v>2513</v>
      </c>
      <c r="D1632" s="19" t="s">
        <v>2514</v>
      </c>
      <c r="E1632" s="20">
        <v>1439</v>
      </c>
      <c r="F1632" s="9" t="s">
        <v>468</v>
      </c>
      <c r="G1632" s="22" t="s">
        <v>2441</v>
      </c>
      <c r="H1632" s="22" t="s">
        <v>166</v>
      </c>
      <c r="I1632" s="22" t="s">
        <v>2519</v>
      </c>
      <c r="J1632" s="28" t="s">
        <v>2520</v>
      </c>
      <c r="K1632" s="10">
        <v>320</v>
      </c>
      <c r="M1632" s="9">
        <v>1</v>
      </c>
      <c r="N1632" s="9">
        <v>2</v>
      </c>
      <c r="O1632" s="9">
        <v>1</v>
      </c>
      <c r="P1632" s="9">
        <v>8.5</v>
      </c>
      <c r="Q1632" s="9">
        <v>4</v>
      </c>
      <c r="S1632" s="25">
        <v>6.8850000000000007</v>
      </c>
      <c r="T1632" s="25">
        <v>3.24</v>
      </c>
      <c r="U1632" s="25">
        <v>22.307400000000005</v>
      </c>
      <c r="V1632" s="25">
        <v>2.125</v>
      </c>
      <c r="Y1632" s="9" t="s">
        <v>39</v>
      </c>
      <c r="AB1632" s="9">
        <v>3</v>
      </c>
      <c r="AC1632" s="9" t="s">
        <v>40</v>
      </c>
      <c r="AE1632" s="9">
        <v>700</v>
      </c>
    </row>
    <row r="1633" spans="1:31" s="9" customFormat="1" x14ac:dyDescent="0.2">
      <c r="A1633" s="32">
        <v>3044</v>
      </c>
      <c r="B1633" s="19" t="s">
        <v>30</v>
      </c>
      <c r="C1633" s="19" t="s">
        <v>2513</v>
      </c>
      <c r="D1633" s="19" t="s">
        <v>2514</v>
      </c>
      <c r="E1633" s="20">
        <v>1439</v>
      </c>
      <c r="G1633" s="22"/>
      <c r="H1633" s="22"/>
      <c r="I1633" s="22"/>
      <c r="J1633" s="28"/>
      <c r="K1633" s="10"/>
      <c r="S1633" s="25"/>
      <c r="T1633" s="25"/>
      <c r="U1633" s="25">
        <f>SUM(U1630:U1632)</f>
        <v>65.610000000000014</v>
      </c>
      <c r="V1633" s="25"/>
    </row>
    <row r="1634" spans="1:31" s="9" customFormat="1" x14ac:dyDescent="0.2">
      <c r="A1634" s="37">
        <v>5531</v>
      </c>
      <c r="B1634" s="38" t="s">
        <v>155</v>
      </c>
      <c r="C1634" s="26" t="s">
        <v>2513</v>
      </c>
      <c r="D1634" s="26" t="s">
        <v>2514</v>
      </c>
      <c r="E1634" s="27">
        <v>1492</v>
      </c>
      <c r="F1634" s="17" t="s">
        <v>90</v>
      </c>
      <c r="G1634" s="14" t="s">
        <v>2441</v>
      </c>
      <c r="H1634" s="14" t="s">
        <v>166</v>
      </c>
      <c r="I1634" s="14" t="s">
        <v>222</v>
      </c>
      <c r="J1634" s="26" t="s">
        <v>2521</v>
      </c>
      <c r="K1634" s="10">
        <v>699</v>
      </c>
      <c r="L1634" s="17"/>
      <c r="M1634" s="17" t="s">
        <v>40</v>
      </c>
      <c r="N1634" s="17">
        <v>0</v>
      </c>
      <c r="O1634" s="17"/>
      <c r="P1634" s="17">
        <v>6</v>
      </c>
      <c r="Q1634" s="17">
        <v>4</v>
      </c>
      <c r="R1634" s="17">
        <v>24</v>
      </c>
      <c r="S1634" s="17">
        <v>4.8600000000000003</v>
      </c>
      <c r="T1634" s="17">
        <v>3.24</v>
      </c>
      <c r="U1634" s="17">
        <v>15.7464</v>
      </c>
      <c r="V1634" s="17">
        <v>1.5</v>
      </c>
      <c r="W1634" s="17"/>
      <c r="X1634" s="17" t="s">
        <v>40</v>
      </c>
      <c r="Y1634" s="17"/>
      <c r="Z1634" s="17">
        <v>2550</v>
      </c>
      <c r="AA1634" s="17">
        <v>2758</v>
      </c>
      <c r="AB1634" s="17">
        <v>1</v>
      </c>
      <c r="AC1634" s="17">
        <v>1</v>
      </c>
      <c r="AD1634" s="17"/>
      <c r="AE1634" s="17"/>
    </row>
    <row r="1635" spans="1:31" s="9" customFormat="1" x14ac:dyDescent="0.2">
      <c r="A1635" s="37">
        <v>5532</v>
      </c>
      <c r="B1635" s="39" t="s">
        <v>155</v>
      </c>
      <c r="C1635" s="28" t="s">
        <v>2513</v>
      </c>
      <c r="D1635" s="28" t="s">
        <v>2514</v>
      </c>
      <c r="E1635" s="29">
        <v>1492</v>
      </c>
      <c r="F1635" s="30" t="s">
        <v>46</v>
      </c>
      <c r="G1635" s="31" t="s">
        <v>2441</v>
      </c>
      <c r="H1635" s="31" t="s">
        <v>166</v>
      </c>
      <c r="I1635" s="31" t="s">
        <v>178</v>
      </c>
      <c r="J1635" s="30" t="s">
        <v>2518</v>
      </c>
      <c r="K1635" s="10">
        <v>699</v>
      </c>
      <c r="L1635" s="30"/>
      <c r="M1635" s="30">
        <v>1</v>
      </c>
      <c r="N1635" s="30">
        <v>0</v>
      </c>
      <c r="O1635" s="30"/>
      <c r="P1635" s="30">
        <v>3.5</v>
      </c>
      <c r="Q1635" s="30">
        <v>2.5</v>
      </c>
      <c r="R1635" s="30">
        <v>8.75</v>
      </c>
      <c r="S1635" s="30">
        <v>2.835</v>
      </c>
      <c r="T1635" s="30">
        <v>2.0249999999999999</v>
      </c>
      <c r="U1635" s="30">
        <v>5.740875</v>
      </c>
      <c r="V1635" s="30">
        <v>1.4</v>
      </c>
      <c r="W1635" s="30"/>
      <c r="X1635" s="30" t="s">
        <v>53</v>
      </c>
      <c r="Y1635" s="30"/>
      <c r="Z1635" s="30">
        <v>2550</v>
      </c>
      <c r="AA1635" s="30">
        <v>2758</v>
      </c>
      <c r="AB1635" s="9">
        <v>2</v>
      </c>
      <c r="AC1635" s="9" t="s">
        <v>40</v>
      </c>
    </row>
    <row r="1636" spans="1:31" s="9" customFormat="1" x14ac:dyDescent="0.2">
      <c r="A1636" s="37">
        <v>5533</v>
      </c>
      <c r="B1636" s="39" t="s">
        <v>155</v>
      </c>
      <c r="C1636" s="28" t="s">
        <v>2513</v>
      </c>
      <c r="D1636" s="28" t="s">
        <v>2514</v>
      </c>
      <c r="E1636" s="29">
        <v>1492</v>
      </c>
      <c r="F1636" s="9" t="s">
        <v>346</v>
      </c>
      <c r="G1636" s="22" t="s">
        <v>2441</v>
      </c>
      <c r="H1636" s="22" t="s">
        <v>166</v>
      </c>
      <c r="I1636" s="22" t="s">
        <v>227</v>
      </c>
      <c r="J1636" s="28" t="s">
        <v>2520</v>
      </c>
      <c r="K1636" s="10">
        <v>699</v>
      </c>
      <c r="M1636" s="9">
        <v>1</v>
      </c>
      <c r="N1636" s="9">
        <v>1</v>
      </c>
      <c r="P1636" s="9">
        <v>3.5</v>
      </c>
      <c r="Q1636" s="9">
        <v>2.5</v>
      </c>
      <c r="R1636" s="9">
        <v>8.75</v>
      </c>
      <c r="S1636" s="9">
        <v>2.835</v>
      </c>
      <c r="T1636" s="9">
        <v>2.0249999999999999</v>
      </c>
      <c r="U1636" s="9">
        <v>5.740875</v>
      </c>
      <c r="V1636" s="9">
        <v>1.4</v>
      </c>
      <c r="X1636" s="9" t="s">
        <v>53</v>
      </c>
      <c r="Z1636" s="9">
        <v>2550</v>
      </c>
      <c r="AA1636" s="9">
        <v>2758</v>
      </c>
      <c r="AB1636" s="9">
        <v>3</v>
      </c>
      <c r="AC1636" s="9" t="s">
        <v>40</v>
      </c>
    </row>
    <row r="1637" spans="1:31" s="9" customFormat="1" x14ac:dyDescent="0.2">
      <c r="A1637" s="37">
        <v>5534</v>
      </c>
      <c r="B1637" s="39" t="s">
        <v>155</v>
      </c>
      <c r="C1637" s="28" t="s">
        <v>2513</v>
      </c>
      <c r="D1637" s="28" t="s">
        <v>2514</v>
      </c>
      <c r="E1637" s="29">
        <v>1492</v>
      </c>
      <c r="F1637" s="9" t="s">
        <v>346</v>
      </c>
      <c r="G1637" s="22" t="s">
        <v>2441</v>
      </c>
      <c r="H1637" s="22" t="s">
        <v>166</v>
      </c>
      <c r="I1637" s="22" t="s">
        <v>266</v>
      </c>
      <c r="J1637" s="28" t="s">
        <v>2522</v>
      </c>
      <c r="K1637" s="10">
        <v>699</v>
      </c>
      <c r="M1637" s="9">
        <v>1</v>
      </c>
      <c r="N1637" s="9">
        <v>2</v>
      </c>
      <c r="P1637" s="9">
        <v>3.5</v>
      </c>
      <c r="Q1637" s="9">
        <v>2.5</v>
      </c>
      <c r="R1637" s="9">
        <v>8.75</v>
      </c>
      <c r="S1637" s="9">
        <v>2.835</v>
      </c>
      <c r="T1637" s="9">
        <v>2.0249999999999999</v>
      </c>
      <c r="U1637" s="9">
        <v>5.740875</v>
      </c>
      <c r="V1637" s="9">
        <v>1.4</v>
      </c>
      <c r="X1637" s="9" t="s">
        <v>53</v>
      </c>
      <c r="Z1637" s="9">
        <v>2550</v>
      </c>
      <c r="AA1637" s="9">
        <v>2758</v>
      </c>
      <c r="AB1637" s="9">
        <v>4</v>
      </c>
      <c r="AC1637" s="9" t="s">
        <v>40</v>
      </c>
    </row>
    <row r="1638" spans="1:31" s="9" customFormat="1" x14ac:dyDescent="0.2">
      <c r="A1638" s="37">
        <v>5534</v>
      </c>
      <c r="B1638" s="39" t="s">
        <v>155</v>
      </c>
      <c r="C1638" s="28" t="s">
        <v>2513</v>
      </c>
      <c r="D1638" s="28" t="s">
        <v>2514</v>
      </c>
      <c r="E1638" s="29">
        <v>1492</v>
      </c>
      <c r="G1638" s="22"/>
      <c r="H1638" s="22"/>
      <c r="I1638" s="22"/>
      <c r="J1638" s="28"/>
      <c r="K1638" s="10"/>
      <c r="U1638" s="9">
        <f>SUM(U1634:U1637)</f>
        <v>32.969025000000002</v>
      </c>
    </row>
    <row r="1639" spans="1:31" s="9" customFormat="1" x14ac:dyDescent="0.2">
      <c r="A1639" s="37">
        <v>5536</v>
      </c>
      <c r="B1639" s="38" t="s">
        <v>155</v>
      </c>
      <c r="C1639" s="26" t="s">
        <v>2523</v>
      </c>
      <c r="D1639" s="26" t="s">
        <v>2524</v>
      </c>
      <c r="E1639" s="27">
        <v>1492</v>
      </c>
      <c r="F1639" s="17" t="s">
        <v>2525</v>
      </c>
      <c r="G1639" s="14" t="s">
        <v>2441</v>
      </c>
      <c r="H1639" s="14" t="s">
        <v>642</v>
      </c>
      <c r="I1639" s="14" t="s">
        <v>44</v>
      </c>
      <c r="J1639" s="26" t="s">
        <v>2526</v>
      </c>
      <c r="K1639" s="10">
        <v>700</v>
      </c>
      <c r="L1639" s="17"/>
      <c r="M1639" s="17">
        <v>1</v>
      </c>
      <c r="N1639" s="17">
        <v>0</v>
      </c>
      <c r="O1639" s="17"/>
      <c r="P1639" s="17">
        <v>7.66</v>
      </c>
      <c r="Q1639" s="17">
        <v>5</v>
      </c>
      <c r="R1639" s="17">
        <v>38.299999999999997</v>
      </c>
      <c r="S1639" s="17">
        <v>6.2046000000000001</v>
      </c>
      <c r="T1639" s="17">
        <v>4.05</v>
      </c>
      <c r="U1639" s="17">
        <v>25.128630000000001</v>
      </c>
      <c r="V1639" s="17">
        <v>1.532</v>
      </c>
      <c r="W1639" s="17"/>
      <c r="X1639" s="17" t="s">
        <v>40</v>
      </c>
      <c r="Y1639" s="17"/>
      <c r="Z1639" s="17">
        <v>2545</v>
      </c>
      <c r="AA1639" s="17">
        <v>2756</v>
      </c>
      <c r="AB1639" s="17">
        <v>1</v>
      </c>
      <c r="AC1639" s="17">
        <v>1</v>
      </c>
      <c r="AD1639" s="17"/>
      <c r="AE1639" s="17"/>
    </row>
    <row r="1640" spans="1:31" s="9" customFormat="1" x14ac:dyDescent="0.2">
      <c r="A1640" s="37">
        <v>5537</v>
      </c>
      <c r="B1640" s="39" t="s">
        <v>155</v>
      </c>
      <c r="C1640" s="28" t="s">
        <v>2523</v>
      </c>
      <c r="D1640" s="28" t="s">
        <v>2524</v>
      </c>
      <c r="E1640" s="29">
        <v>1492</v>
      </c>
      <c r="F1640" s="9" t="s">
        <v>2527</v>
      </c>
      <c r="G1640" s="22" t="s">
        <v>2441</v>
      </c>
      <c r="H1640" s="22" t="s">
        <v>642</v>
      </c>
      <c r="I1640" s="22" t="s">
        <v>178</v>
      </c>
      <c r="J1640" s="28" t="s">
        <v>2528</v>
      </c>
      <c r="K1640" s="10">
        <v>700</v>
      </c>
      <c r="M1640" s="9">
        <v>1</v>
      </c>
      <c r="N1640" s="9">
        <v>0</v>
      </c>
      <c r="P1640" s="9">
        <v>7</v>
      </c>
      <c r="Q1640" s="9">
        <v>3.66</v>
      </c>
      <c r="R1640" s="9">
        <v>25.62</v>
      </c>
      <c r="S1640" s="9">
        <v>5.67</v>
      </c>
      <c r="T1640" s="9">
        <v>2.9645999999999999</v>
      </c>
      <c r="U1640" s="9">
        <v>16.809282</v>
      </c>
      <c r="V1640" s="9">
        <v>1.9125683060109999</v>
      </c>
      <c r="X1640" s="9" t="s">
        <v>53</v>
      </c>
      <c r="Z1640" s="9">
        <v>2545</v>
      </c>
      <c r="AA1640" s="9">
        <v>2756</v>
      </c>
      <c r="AB1640" s="9">
        <v>2</v>
      </c>
      <c r="AC1640" s="9" t="s">
        <v>40</v>
      </c>
    </row>
    <row r="1641" spans="1:31" s="9" customFormat="1" x14ac:dyDescent="0.2">
      <c r="A1641" s="37">
        <v>5538</v>
      </c>
      <c r="B1641" s="39" t="s">
        <v>155</v>
      </c>
      <c r="C1641" s="28" t="s">
        <v>2523</v>
      </c>
      <c r="D1641" s="28" t="s">
        <v>2524</v>
      </c>
      <c r="E1641" s="29">
        <v>1492</v>
      </c>
      <c r="F1641" s="9" t="s">
        <v>54</v>
      </c>
      <c r="G1641" s="22" t="s">
        <v>2441</v>
      </c>
      <c r="H1641" s="22" t="s">
        <v>642</v>
      </c>
      <c r="I1641" s="22" t="s">
        <v>227</v>
      </c>
      <c r="J1641" s="28" t="s">
        <v>2529</v>
      </c>
      <c r="K1641" s="10">
        <v>700</v>
      </c>
      <c r="M1641" s="9">
        <v>1</v>
      </c>
      <c r="N1641" s="9">
        <v>1</v>
      </c>
      <c r="P1641" s="9">
        <v>7</v>
      </c>
      <c r="Q1641" s="9">
        <v>8.66</v>
      </c>
      <c r="R1641" s="9">
        <v>60.62</v>
      </c>
      <c r="S1641" s="9">
        <v>5.67</v>
      </c>
      <c r="T1641" s="9">
        <v>7.0145999999999997</v>
      </c>
      <c r="U1641" s="9">
        <v>39.772781999999999</v>
      </c>
      <c r="V1641" s="9">
        <v>0.80831408775981495</v>
      </c>
      <c r="X1641" s="9" t="s">
        <v>53</v>
      </c>
      <c r="Z1641" s="9">
        <v>2545</v>
      </c>
      <c r="AA1641" s="9">
        <v>2756</v>
      </c>
      <c r="AB1641" s="9">
        <v>3</v>
      </c>
      <c r="AC1641" s="9" t="s">
        <v>40</v>
      </c>
    </row>
    <row r="1642" spans="1:31" s="9" customFormat="1" x14ac:dyDescent="0.2">
      <c r="A1642" s="37">
        <v>5538</v>
      </c>
      <c r="B1642" s="39" t="s">
        <v>155</v>
      </c>
      <c r="C1642" s="28" t="s">
        <v>2523</v>
      </c>
      <c r="D1642" s="28" t="s">
        <v>2524</v>
      </c>
      <c r="E1642" s="29">
        <v>1492</v>
      </c>
      <c r="G1642" s="22"/>
      <c r="H1642" s="22"/>
      <c r="I1642" s="22"/>
      <c r="J1642" s="28"/>
      <c r="K1642" s="10"/>
      <c r="U1642" s="9">
        <f>SUM(U1639:U1641)</f>
        <v>81.71069399999999</v>
      </c>
    </row>
    <row r="1643" spans="1:31" s="9" customFormat="1" x14ac:dyDescent="0.2">
      <c r="A1643" s="32">
        <v>3039</v>
      </c>
      <c r="B1643" s="26" t="s">
        <v>155</v>
      </c>
      <c r="C1643" s="11" t="s">
        <v>2523</v>
      </c>
      <c r="D1643" s="11" t="s">
        <v>2524</v>
      </c>
      <c r="E1643" s="12">
        <v>1439</v>
      </c>
      <c r="F1643" s="17" t="s">
        <v>78</v>
      </c>
      <c r="G1643" s="14" t="s">
        <v>2441</v>
      </c>
      <c r="H1643" s="14" t="s">
        <v>642</v>
      </c>
      <c r="I1643" s="14" t="s">
        <v>44</v>
      </c>
      <c r="J1643" s="26" t="s">
        <v>2526</v>
      </c>
      <c r="K1643" s="10">
        <v>319</v>
      </c>
      <c r="L1643" s="17"/>
      <c r="M1643" s="17">
        <v>1</v>
      </c>
      <c r="N1643" s="17">
        <v>0</v>
      </c>
      <c r="O1643" s="17">
        <v>1</v>
      </c>
      <c r="P1643" s="17">
        <v>9.25</v>
      </c>
      <c r="Q1643" s="17">
        <v>8</v>
      </c>
      <c r="R1643" s="17"/>
      <c r="S1643" s="18">
        <v>7.4925000000000006</v>
      </c>
      <c r="T1643" s="18">
        <v>6.48</v>
      </c>
      <c r="U1643" s="18">
        <v>48.551400000000008</v>
      </c>
      <c r="V1643" s="18">
        <v>1.15625</v>
      </c>
      <c r="W1643" s="17"/>
      <c r="X1643" s="17"/>
      <c r="Y1643" s="17" t="s">
        <v>2530</v>
      </c>
      <c r="Z1643" s="17"/>
      <c r="AA1643" s="17"/>
      <c r="AB1643" s="17">
        <v>1</v>
      </c>
      <c r="AC1643" s="17">
        <v>1</v>
      </c>
      <c r="AD1643" s="17"/>
      <c r="AE1643" s="17">
        <v>1540</v>
      </c>
    </row>
    <row r="1644" spans="1:31" s="9" customFormat="1" x14ac:dyDescent="0.2">
      <c r="A1644" s="32">
        <v>3040</v>
      </c>
      <c r="B1644" s="28" t="s">
        <v>155</v>
      </c>
      <c r="C1644" s="19" t="s">
        <v>2523</v>
      </c>
      <c r="D1644" s="19" t="s">
        <v>2524</v>
      </c>
      <c r="E1644" s="20">
        <v>1439</v>
      </c>
      <c r="F1644" s="9" t="s">
        <v>2531</v>
      </c>
      <c r="G1644" s="22" t="s">
        <v>2441</v>
      </c>
      <c r="H1644" s="22" t="s">
        <v>642</v>
      </c>
      <c r="I1644" s="22" t="s">
        <v>178</v>
      </c>
      <c r="J1644" s="28" t="s">
        <v>2528</v>
      </c>
      <c r="K1644" s="10">
        <v>319</v>
      </c>
      <c r="M1644" s="9">
        <v>1</v>
      </c>
      <c r="N1644" s="9">
        <v>1</v>
      </c>
      <c r="O1644" s="9">
        <v>1</v>
      </c>
      <c r="P1644" s="9">
        <v>9.25</v>
      </c>
      <c r="Q1644" s="9">
        <v>8</v>
      </c>
      <c r="S1644" s="25">
        <v>7.4925000000000006</v>
      </c>
      <c r="T1644" s="25">
        <v>6.48</v>
      </c>
      <c r="U1644" s="25">
        <v>48.551400000000008</v>
      </c>
      <c r="V1644" s="25">
        <v>1.15625</v>
      </c>
      <c r="Y1644" s="9" t="s">
        <v>39</v>
      </c>
      <c r="AB1644" s="9">
        <v>2</v>
      </c>
      <c r="AC1644" s="9" t="s">
        <v>40</v>
      </c>
      <c r="AE1644" s="9">
        <v>1540</v>
      </c>
    </row>
    <row r="1645" spans="1:31" s="9" customFormat="1" x14ac:dyDescent="0.2">
      <c r="A1645" s="32">
        <v>3040</v>
      </c>
      <c r="B1645" s="28" t="s">
        <v>155</v>
      </c>
      <c r="C1645" s="19" t="s">
        <v>2523</v>
      </c>
      <c r="D1645" s="19" t="s">
        <v>2524</v>
      </c>
      <c r="E1645" s="20">
        <v>1439</v>
      </c>
      <c r="G1645" s="22"/>
      <c r="H1645" s="22"/>
      <c r="I1645" s="22"/>
      <c r="J1645" s="28"/>
      <c r="K1645" s="10"/>
      <c r="S1645" s="25"/>
      <c r="T1645" s="25"/>
      <c r="U1645" s="25">
        <f>SUM(U1643:U1644)</f>
        <v>97.102800000000016</v>
      </c>
      <c r="V1645" s="25"/>
    </row>
    <row r="1646" spans="1:31" s="9" customFormat="1" x14ac:dyDescent="0.2">
      <c r="A1646" s="32">
        <v>3050</v>
      </c>
      <c r="B1646" s="11" t="s">
        <v>30</v>
      </c>
      <c r="C1646" s="11" t="s">
        <v>2532</v>
      </c>
      <c r="D1646" s="11" t="s">
        <v>2533</v>
      </c>
      <c r="E1646" s="12">
        <v>1439</v>
      </c>
      <c r="F1646" s="17" t="s">
        <v>1002</v>
      </c>
      <c r="G1646" s="14" t="s">
        <v>2441</v>
      </c>
      <c r="H1646" s="14" t="s">
        <v>584</v>
      </c>
      <c r="I1646" s="14" t="s">
        <v>222</v>
      </c>
      <c r="J1646" s="26" t="s">
        <v>2534</v>
      </c>
      <c r="K1646" s="87">
        <v>323</v>
      </c>
      <c r="L1646" s="17"/>
      <c r="M1646" s="17"/>
      <c r="N1646" s="17">
        <v>0</v>
      </c>
      <c r="O1646" s="17">
        <v>1</v>
      </c>
      <c r="P1646" s="17">
        <v>7</v>
      </c>
      <c r="Q1646" s="17">
        <v>2</v>
      </c>
      <c r="R1646" s="17"/>
      <c r="S1646" s="18">
        <v>5.67</v>
      </c>
      <c r="T1646" s="18">
        <v>1.62</v>
      </c>
      <c r="U1646" s="18">
        <v>9.1854000000000013</v>
      </c>
      <c r="V1646" s="18">
        <v>3.4999999999999996</v>
      </c>
      <c r="W1646" s="17"/>
      <c r="X1646" s="17"/>
      <c r="Y1646" s="17"/>
      <c r="Z1646" s="17"/>
      <c r="AA1646" s="17"/>
      <c r="AB1646" s="17">
        <v>1</v>
      </c>
      <c r="AC1646" s="17">
        <v>1</v>
      </c>
      <c r="AD1646" s="17"/>
      <c r="AE1646" s="17">
        <v>0</v>
      </c>
    </row>
    <row r="1647" spans="1:31" s="9" customFormat="1" x14ac:dyDescent="0.2">
      <c r="A1647" s="32">
        <v>3051</v>
      </c>
      <c r="B1647" s="19" t="s">
        <v>30</v>
      </c>
      <c r="C1647" s="19" t="s">
        <v>2532</v>
      </c>
      <c r="D1647" s="19" t="s">
        <v>2533</v>
      </c>
      <c r="E1647" s="20">
        <v>1439</v>
      </c>
      <c r="F1647" s="9" t="s">
        <v>468</v>
      </c>
      <c r="G1647" s="22" t="s">
        <v>2441</v>
      </c>
      <c r="H1647" s="22" t="s">
        <v>584</v>
      </c>
      <c r="I1647" s="22" t="s">
        <v>178</v>
      </c>
      <c r="J1647" s="28" t="s">
        <v>2535</v>
      </c>
      <c r="K1647" s="87">
        <v>323</v>
      </c>
      <c r="M1647" s="9">
        <v>1</v>
      </c>
      <c r="N1647" s="9">
        <v>1</v>
      </c>
      <c r="O1647" s="9">
        <v>1</v>
      </c>
      <c r="P1647" s="9">
        <v>10.25</v>
      </c>
      <c r="Q1647" s="9">
        <v>7.66</v>
      </c>
      <c r="S1647" s="25">
        <v>8.3025000000000002</v>
      </c>
      <c r="T1647" s="25">
        <v>6.2046000000000001</v>
      </c>
      <c r="U1647" s="25">
        <v>51.5136915</v>
      </c>
      <c r="V1647" s="25">
        <v>1.3381201044386424</v>
      </c>
      <c r="Y1647" s="9" t="s">
        <v>2501</v>
      </c>
      <c r="AB1647" s="9">
        <v>2</v>
      </c>
      <c r="AC1647" s="9" t="s">
        <v>40</v>
      </c>
      <c r="AE1647" s="9">
        <v>0</v>
      </c>
    </row>
    <row r="1648" spans="1:31" s="9" customFormat="1" x14ac:dyDescent="0.2">
      <c r="A1648" s="32">
        <v>3052</v>
      </c>
      <c r="B1648" s="19" t="s">
        <v>30</v>
      </c>
      <c r="C1648" s="19" t="s">
        <v>2532</v>
      </c>
      <c r="D1648" s="19" t="s">
        <v>2533</v>
      </c>
      <c r="E1648" s="20">
        <v>1439</v>
      </c>
      <c r="F1648" s="9" t="s">
        <v>468</v>
      </c>
      <c r="G1648" s="22" t="s">
        <v>2441</v>
      </c>
      <c r="H1648" s="22" t="s">
        <v>584</v>
      </c>
      <c r="I1648" s="22" t="s">
        <v>227</v>
      </c>
      <c r="J1648" s="28" t="s">
        <v>2536</v>
      </c>
      <c r="K1648" s="87">
        <v>323</v>
      </c>
      <c r="M1648" s="9">
        <v>1</v>
      </c>
      <c r="N1648" s="9">
        <v>2</v>
      </c>
      <c r="O1648" s="9">
        <v>1</v>
      </c>
      <c r="P1648" s="9">
        <v>10.25</v>
      </c>
      <c r="Q1648" s="9">
        <v>7.66</v>
      </c>
      <c r="S1648" s="25">
        <v>8.3025000000000002</v>
      </c>
      <c r="T1648" s="25">
        <v>6.2046000000000001</v>
      </c>
      <c r="U1648" s="25">
        <v>51.5136915</v>
      </c>
      <c r="V1648" s="25">
        <v>1.3381201044386424</v>
      </c>
      <c r="Y1648" s="9" t="s">
        <v>2501</v>
      </c>
      <c r="AB1648" s="9">
        <v>3</v>
      </c>
      <c r="AC1648" s="9" t="s">
        <v>40</v>
      </c>
      <c r="AE1648" s="9">
        <v>0</v>
      </c>
    </row>
    <row r="1649" spans="1:31" s="9" customFormat="1" x14ac:dyDescent="0.2">
      <c r="A1649" s="37">
        <v>5540</v>
      </c>
      <c r="B1649" s="19" t="s">
        <v>30</v>
      </c>
      <c r="C1649" s="26" t="s">
        <v>2537</v>
      </c>
      <c r="D1649" s="26" t="s">
        <v>2538</v>
      </c>
      <c r="E1649" s="27">
        <v>1492</v>
      </c>
      <c r="F1649" s="17" t="s">
        <v>90</v>
      </c>
      <c r="G1649" s="14" t="s">
        <v>2441</v>
      </c>
      <c r="H1649" s="14" t="s">
        <v>513</v>
      </c>
      <c r="I1649" s="14" t="s">
        <v>44</v>
      </c>
      <c r="J1649" s="26" t="s">
        <v>2539</v>
      </c>
      <c r="K1649" s="16">
        <v>701</v>
      </c>
      <c r="L1649" s="17"/>
      <c r="M1649" s="17">
        <v>1</v>
      </c>
      <c r="N1649" s="17">
        <v>0</v>
      </c>
      <c r="O1649" s="17"/>
      <c r="P1649" s="17">
        <v>5</v>
      </c>
      <c r="Q1649" s="17">
        <v>4.5</v>
      </c>
      <c r="R1649" s="17">
        <v>22.5</v>
      </c>
      <c r="S1649" s="17">
        <v>4.05</v>
      </c>
      <c r="T1649" s="17">
        <v>3.645</v>
      </c>
      <c r="U1649" s="17">
        <v>14.76225</v>
      </c>
      <c r="V1649" s="17">
        <v>1.1111111111111101</v>
      </c>
      <c r="W1649" s="17"/>
      <c r="X1649" s="17" t="s">
        <v>40</v>
      </c>
      <c r="Y1649" s="17"/>
      <c r="Z1649" s="17">
        <v>2540</v>
      </c>
      <c r="AA1649" s="17">
        <v>2756</v>
      </c>
      <c r="AB1649" s="17">
        <v>1</v>
      </c>
      <c r="AC1649" s="17">
        <v>1</v>
      </c>
      <c r="AD1649" s="17"/>
      <c r="AE1649" s="17"/>
    </row>
    <row r="1650" spans="1:31" s="9" customFormat="1" x14ac:dyDescent="0.2">
      <c r="A1650" s="37">
        <v>5541</v>
      </c>
      <c r="B1650" s="19" t="s">
        <v>30</v>
      </c>
      <c r="C1650" s="28" t="s">
        <v>2537</v>
      </c>
      <c r="D1650" s="28" t="s">
        <v>2538</v>
      </c>
      <c r="E1650" s="29">
        <v>1492</v>
      </c>
      <c r="F1650" s="9" t="s">
        <v>2540</v>
      </c>
      <c r="G1650" s="22" t="s">
        <v>2441</v>
      </c>
      <c r="H1650" s="22" t="s">
        <v>513</v>
      </c>
      <c r="I1650" s="22" t="s">
        <v>178</v>
      </c>
      <c r="J1650" s="28" t="s">
        <v>2541</v>
      </c>
      <c r="K1650" s="24">
        <v>701</v>
      </c>
      <c r="M1650" s="9">
        <v>1</v>
      </c>
      <c r="N1650" s="9">
        <v>0</v>
      </c>
      <c r="P1650" s="9">
        <v>2</v>
      </c>
      <c r="Q1650" s="9">
        <v>1</v>
      </c>
      <c r="R1650" s="9">
        <v>2</v>
      </c>
      <c r="S1650" s="9">
        <v>1.62</v>
      </c>
      <c r="T1650" s="9">
        <v>0.81</v>
      </c>
      <c r="U1650" s="9">
        <v>1.3122</v>
      </c>
      <c r="V1650" s="9">
        <v>2</v>
      </c>
      <c r="X1650" s="9" t="s">
        <v>53</v>
      </c>
      <c r="Z1650" s="9">
        <v>2540</v>
      </c>
      <c r="AA1650" s="9">
        <v>2756</v>
      </c>
      <c r="AB1650" s="9">
        <v>2</v>
      </c>
      <c r="AC1650" s="9" t="s">
        <v>40</v>
      </c>
    </row>
    <row r="1651" spans="1:31" s="9" customFormat="1" x14ac:dyDescent="0.2">
      <c r="A1651" s="37">
        <v>5542</v>
      </c>
      <c r="B1651" s="19" t="s">
        <v>30</v>
      </c>
      <c r="C1651" s="28" t="s">
        <v>2537</v>
      </c>
      <c r="D1651" s="28" t="s">
        <v>2538</v>
      </c>
      <c r="E1651" s="29">
        <v>1492</v>
      </c>
      <c r="F1651" s="9" t="s">
        <v>2542</v>
      </c>
      <c r="G1651" s="22" t="s">
        <v>2441</v>
      </c>
      <c r="H1651" s="22" t="s">
        <v>513</v>
      </c>
      <c r="I1651" s="22" t="s">
        <v>227</v>
      </c>
      <c r="J1651" s="28" t="s">
        <v>2543</v>
      </c>
      <c r="K1651" s="24">
        <v>701</v>
      </c>
      <c r="M1651" s="9">
        <v>1</v>
      </c>
      <c r="N1651" s="9">
        <v>0</v>
      </c>
      <c r="R1651" s="9">
        <v>0</v>
      </c>
      <c r="S1651" s="9">
        <v>0</v>
      </c>
      <c r="T1651" s="9">
        <v>0</v>
      </c>
      <c r="U1651" s="9">
        <v>0</v>
      </c>
      <c r="X1651" s="9" t="s">
        <v>53</v>
      </c>
      <c r="Z1651" s="9">
        <v>2540</v>
      </c>
      <c r="AA1651" s="9">
        <v>2756</v>
      </c>
      <c r="AB1651" s="9">
        <v>3</v>
      </c>
      <c r="AC1651" s="9" t="s">
        <v>40</v>
      </c>
    </row>
    <row r="1652" spans="1:31" s="9" customFormat="1" x14ac:dyDescent="0.2">
      <c r="A1652" s="37">
        <v>5543</v>
      </c>
      <c r="B1652" s="19" t="s">
        <v>30</v>
      </c>
      <c r="C1652" s="28" t="s">
        <v>2537</v>
      </c>
      <c r="D1652" s="28" t="s">
        <v>2538</v>
      </c>
      <c r="E1652" s="29">
        <v>1492</v>
      </c>
      <c r="F1652" s="9" t="s">
        <v>1180</v>
      </c>
      <c r="G1652" s="22" t="s">
        <v>2441</v>
      </c>
      <c r="H1652" s="22" t="s">
        <v>513</v>
      </c>
      <c r="I1652" s="22" t="s">
        <v>266</v>
      </c>
      <c r="J1652" s="28" t="s">
        <v>2544</v>
      </c>
      <c r="K1652" s="24">
        <v>701</v>
      </c>
      <c r="M1652" s="9">
        <v>1</v>
      </c>
      <c r="N1652" s="9">
        <v>0</v>
      </c>
      <c r="P1652" s="9">
        <v>4.33</v>
      </c>
      <c r="Q1652" s="9">
        <v>4</v>
      </c>
      <c r="R1652" s="9">
        <v>17.32</v>
      </c>
      <c r="S1652" s="9">
        <v>3.5072999999999999</v>
      </c>
      <c r="T1652" s="9">
        <v>3.24</v>
      </c>
      <c r="U1652" s="9">
        <v>11.363652</v>
      </c>
      <c r="V1652" s="9">
        <v>1.0825</v>
      </c>
      <c r="X1652" s="9" t="s">
        <v>53</v>
      </c>
      <c r="Z1652" s="9">
        <v>2540</v>
      </c>
      <c r="AA1652" s="9">
        <v>2756</v>
      </c>
      <c r="AB1652" s="9">
        <v>4</v>
      </c>
      <c r="AC1652" s="9" t="s">
        <v>40</v>
      </c>
    </row>
    <row r="1653" spans="1:31" s="9" customFormat="1" x14ac:dyDescent="0.2">
      <c r="A1653" s="37">
        <v>5544</v>
      </c>
      <c r="B1653" s="19" t="s">
        <v>30</v>
      </c>
      <c r="C1653" s="28" t="s">
        <v>2537</v>
      </c>
      <c r="D1653" s="28" t="s">
        <v>2538</v>
      </c>
      <c r="E1653" s="29">
        <v>1492</v>
      </c>
      <c r="F1653" s="9" t="s">
        <v>346</v>
      </c>
      <c r="G1653" s="22" t="s">
        <v>2441</v>
      </c>
      <c r="H1653" s="22" t="s">
        <v>513</v>
      </c>
      <c r="I1653" s="22" t="s">
        <v>58</v>
      </c>
      <c r="J1653" s="28" t="s">
        <v>2545</v>
      </c>
      <c r="K1653" s="24">
        <v>701</v>
      </c>
      <c r="M1653" s="9">
        <v>1</v>
      </c>
      <c r="N1653" s="9">
        <v>1</v>
      </c>
      <c r="P1653" s="9">
        <v>9</v>
      </c>
      <c r="Q1653" s="9">
        <v>4.5</v>
      </c>
      <c r="R1653" s="9">
        <v>40.5</v>
      </c>
      <c r="S1653" s="9">
        <v>7.29</v>
      </c>
      <c r="T1653" s="9">
        <v>3.645</v>
      </c>
      <c r="U1653" s="9">
        <v>26.572050000000001</v>
      </c>
      <c r="V1653" s="9">
        <v>2</v>
      </c>
      <c r="X1653" s="9" t="s">
        <v>53</v>
      </c>
      <c r="Z1653" s="9">
        <v>2540</v>
      </c>
      <c r="AA1653" s="9">
        <v>2756</v>
      </c>
      <c r="AB1653" s="9">
        <v>5</v>
      </c>
      <c r="AC1653" s="9" t="s">
        <v>40</v>
      </c>
    </row>
    <row r="1654" spans="1:31" s="9" customFormat="1" x14ac:dyDescent="0.2">
      <c r="A1654" s="37">
        <v>5545</v>
      </c>
      <c r="B1654" s="19" t="s">
        <v>30</v>
      </c>
      <c r="C1654" s="28" t="s">
        <v>2537</v>
      </c>
      <c r="D1654" s="28" t="s">
        <v>2538</v>
      </c>
      <c r="E1654" s="29">
        <v>1492</v>
      </c>
      <c r="F1654" s="9" t="s">
        <v>2546</v>
      </c>
      <c r="G1654" s="22" t="s">
        <v>2441</v>
      </c>
      <c r="H1654" s="22" t="s">
        <v>513</v>
      </c>
      <c r="I1654" s="22" t="s">
        <v>235</v>
      </c>
      <c r="J1654" s="28" t="s">
        <v>2547</v>
      </c>
      <c r="K1654" s="24">
        <v>701</v>
      </c>
      <c r="M1654" s="9">
        <v>2</v>
      </c>
      <c r="N1654" s="9">
        <v>0</v>
      </c>
      <c r="P1654" s="9">
        <v>8.5</v>
      </c>
      <c r="Q1654" s="9">
        <v>4</v>
      </c>
      <c r="R1654" s="9">
        <v>34</v>
      </c>
      <c r="S1654" s="9">
        <v>6.8849999999999998</v>
      </c>
      <c r="T1654" s="9">
        <v>3.24</v>
      </c>
      <c r="U1654" s="9">
        <v>22.307400000000001</v>
      </c>
      <c r="V1654" s="9">
        <v>2.125</v>
      </c>
      <c r="X1654" s="9" t="s">
        <v>53</v>
      </c>
      <c r="Z1654" s="9">
        <v>2540</v>
      </c>
      <c r="AA1654" s="9">
        <v>2756</v>
      </c>
      <c r="AB1654" s="9">
        <v>6</v>
      </c>
      <c r="AC1654" s="9" t="s">
        <v>40</v>
      </c>
    </row>
    <row r="1655" spans="1:31" s="9" customFormat="1" x14ac:dyDescent="0.2">
      <c r="A1655" s="37">
        <v>5546</v>
      </c>
      <c r="B1655" s="19" t="s">
        <v>30</v>
      </c>
      <c r="C1655" s="28" t="s">
        <v>2537</v>
      </c>
      <c r="D1655" s="28" t="s">
        <v>2538</v>
      </c>
      <c r="E1655" s="29">
        <v>1492</v>
      </c>
      <c r="F1655" s="9" t="s">
        <v>430</v>
      </c>
      <c r="G1655" s="22" t="s">
        <v>2441</v>
      </c>
      <c r="H1655" s="22" t="s">
        <v>513</v>
      </c>
      <c r="I1655" s="22" t="s">
        <v>64</v>
      </c>
      <c r="J1655" s="28" t="s">
        <v>2548</v>
      </c>
      <c r="K1655" s="24">
        <v>701</v>
      </c>
      <c r="M1655" s="9">
        <v>2</v>
      </c>
      <c r="N1655" s="9">
        <v>-1</v>
      </c>
      <c r="P1655" s="9">
        <v>9</v>
      </c>
      <c r="Q1655" s="9">
        <v>9</v>
      </c>
      <c r="R1655" s="9">
        <v>81</v>
      </c>
      <c r="S1655" s="9">
        <v>7.29</v>
      </c>
      <c r="T1655" s="9">
        <v>7.29</v>
      </c>
      <c r="U1655" s="9">
        <v>53.144100000000002</v>
      </c>
      <c r="V1655" s="9">
        <v>1</v>
      </c>
      <c r="X1655" s="9" t="s">
        <v>53</v>
      </c>
      <c r="Z1655" s="9">
        <v>2540</v>
      </c>
      <c r="AA1655" s="9">
        <v>2756</v>
      </c>
      <c r="AB1655" s="9">
        <v>7</v>
      </c>
      <c r="AC1655" s="9" t="s">
        <v>40</v>
      </c>
    </row>
    <row r="1656" spans="1:31" s="9" customFormat="1" x14ac:dyDescent="0.2">
      <c r="A1656" s="37">
        <v>5547</v>
      </c>
      <c r="B1656" s="19" t="s">
        <v>30</v>
      </c>
      <c r="C1656" s="28" t="s">
        <v>2537</v>
      </c>
      <c r="D1656" s="28" t="s">
        <v>2538</v>
      </c>
      <c r="E1656" s="29">
        <v>1492</v>
      </c>
      <c r="F1656" s="9" t="s">
        <v>90</v>
      </c>
      <c r="G1656" s="22" t="s">
        <v>2441</v>
      </c>
      <c r="H1656" s="22" t="s">
        <v>513</v>
      </c>
      <c r="I1656" s="22" t="s">
        <v>453</v>
      </c>
      <c r="J1656" s="28" t="s">
        <v>2549</v>
      </c>
      <c r="K1656" s="24">
        <v>701</v>
      </c>
      <c r="M1656" s="9">
        <v>2</v>
      </c>
      <c r="N1656" s="9">
        <v>1</v>
      </c>
      <c r="P1656" s="9">
        <v>8.5</v>
      </c>
      <c r="Q1656" s="9">
        <v>4</v>
      </c>
      <c r="R1656" s="9">
        <v>34</v>
      </c>
      <c r="S1656" s="9">
        <v>6.8849999999999998</v>
      </c>
      <c r="T1656" s="9">
        <v>3.24</v>
      </c>
      <c r="U1656" s="9">
        <v>22.307400000000001</v>
      </c>
      <c r="V1656" s="9">
        <v>2.125</v>
      </c>
      <c r="X1656" s="9" t="s">
        <v>53</v>
      </c>
      <c r="Z1656" s="9">
        <v>2540</v>
      </c>
      <c r="AA1656" s="9">
        <v>2756</v>
      </c>
      <c r="AB1656" s="9">
        <v>8</v>
      </c>
      <c r="AC1656" s="9" t="s">
        <v>40</v>
      </c>
    </row>
    <row r="1657" spans="1:31" s="9" customFormat="1" x14ac:dyDescent="0.2">
      <c r="A1657" s="37">
        <v>5548</v>
      </c>
      <c r="B1657" s="19" t="s">
        <v>30</v>
      </c>
      <c r="C1657" s="28" t="s">
        <v>2537</v>
      </c>
      <c r="D1657" s="28" t="s">
        <v>2538</v>
      </c>
      <c r="E1657" s="29">
        <v>1492</v>
      </c>
      <c r="F1657" s="30" t="s">
        <v>46</v>
      </c>
      <c r="G1657" s="31" t="s">
        <v>2441</v>
      </c>
      <c r="H1657" s="31" t="s">
        <v>513</v>
      </c>
      <c r="I1657" s="31" t="s">
        <v>465</v>
      </c>
      <c r="J1657" s="30" t="s">
        <v>2550</v>
      </c>
      <c r="K1657" s="24">
        <v>701</v>
      </c>
      <c r="L1657" s="30"/>
      <c r="M1657" s="30">
        <v>3</v>
      </c>
      <c r="N1657" s="30">
        <v>0</v>
      </c>
      <c r="O1657" s="30"/>
      <c r="P1657" s="30">
        <v>14</v>
      </c>
      <c r="Q1657" s="30">
        <v>4.5</v>
      </c>
      <c r="R1657" s="30">
        <v>63</v>
      </c>
      <c r="S1657" s="30">
        <v>11.34</v>
      </c>
      <c r="T1657" s="30">
        <v>3.645</v>
      </c>
      <c r="U1657" s="30">
        <v>41.334299999999999</v>
      </c>
      <c r="V1657" s="30">
        <v>3.1111111111111098</v>
      </c>
      <c r="W1657" s="30"/>
      <c r="X1657" s="30" t="s">
        <v>53</v>
      </c>
      <c r="Y1657" s="30"/>
      <c r="Z1657" s="30">
        <v>2540</v>
      </c>
      <c r="AA1657" s="30">
        <v>2756</v>
      </c>
      <c r="AB1657" s="9">
        <v>9</v>
      </c>
      <c r="AC1657" s="9" t="s">
        <v>40</v>
      </c>
    </row>
    <row r="1658" spans="1:31" s="9" customFormat="1" x14ac:dyDescent="0.2">
      <c r="A1658" s="37">
        <v>5549</v>
      </c>
      <c r="B1658" s="19" t="s">
        <v>30</v>
      </c>
      <c r="C1658" s="28" t="s">
        <v>2537</v>
      </c>
      <c r="D1658" s="28" t="s">
        <v>2538</v>
      </c>
      <c r="E1658" s="29">
        <v>1492</v>
      </c>
      <c r="F1658" s="9" t="s">
        <v>2551</v>
      </c>
      <c r="G1658" s="22" t="s">
        <v>2441</v>
      </c>
      <c r="H1658" s="22" t="s">
        <v>513</v>
      </c>
      <c r="I1658" s="22" t="s">
        <v>469</v>
      </c>
      <c r="J1658" s="28" t="s">
        <v>2552</v>
      </c>
      <c r="K1658" s="24">
        <v>701</v>
      </c>
      <c r="M1658" s="9">
        <v>3</v>
      </c>
      <c r="N1658" s="9">
        <v>0</v>
      </c>
      <c r="P1658" s="9">
        <v>7.5</v>
      </c>
      <c r="Q1658" s="9">
        <v>2</v>
      </c>
      <c r="R1658" s="9">
        <v>15</v>
      </c>
      <c r="S1658" s="9">
        <v>6.0750000000000002</v>
      </c>
      <c r="T1658" s="9">
        <v>1.62</v>
      </c>
      <c r="U1658" s="9">
        <v>9.8414999999999999</v>
      </c>
      <c r="V1658" s="9">
        <v>3.75</v>
      </c>
      <c r="X1658" s="9" t="s">
        <v>53</v>
      </c>
      <c r="Z1658" s="9">
        <v>2540</v>
      </c>
      <c r="AA1658" s="9">
        <v>2756</v>
      </c>
      <c r="AB1658" s="9">
        <v>10</v>
      </c>
      <c r="AC1658" s="9" t="s">
        <v>40</v>
      </c>
    </row>
    <row r="1659" spans="1:31" s="9" customFormat="1" x14ac:dyDescent="0.2">
      <c r="A1659" s="37">
        <v>5550</v>
      </c>
      <c r="B1659" s="19" t="s">
        <v>30</v>
      </c>
      <c r="C1659" s="28" t="s">
        <v>2537</v>
      </c>
      <c r="D1659" s="28" t="s">
        <v>2538</v>
      </c>
      <c r="E1659" s="29">
        <v>1492</v>
      </c>
      <c r="F1659" s="9" t="s">
        <v>54</v>
      </c>
      <c r="G1659" s="22" t="s">
        <v>2441</v>
      </c>
      <c r="H1659" s="22" t="s">
        <v>513</v>
      </c>
      <c r="I1659" s="22" t="s">
        <v>437</v>
      </c>
      <c r="J1659" s="28" t="s">
        <v>2553</v>
      </c>
      <c r="K1659" s="24">
        <v>701</v>
      </c>
      <c r="M1659" s="9">
        <v>3</v>
      </c>
      <c r="N1659" s="9">
        <v>1</v>
      </c>
      <c r="P1659" s="9">
        <v>14</v>
      </c>
      <c r="Q1659" s="9">
        <v>4.5</v>
      </c>
      <c r="R1659" s="9">
        <v>63</v>
      </c>
      <c r="S1659" s="9">
        <v>11.34</v>
      </c>
      <c r="T1659" s="9">
        <v>3.645</v>
      </c>
      <c r="U1659" s="9">
        <v>41.334299999999999</v>
      </c>
      <c r="V1659" s="9">
        <v>3.1111111111111098</v>
      </c>
      <c r="X1659" s="9" t="s">
        <v>53</v>
      </c>
      <c r="Z1659" s="9">
        <v>2540</v>
      </c>
      <c r="AA1659" s="9">
        <v>2756</v>
      </c>
      <c r="AB1659" s="9">
        <v>11</v>
      </c>
      <c r="AC1659" s="9" t="s">
        <v>40</v>
      </c>
    </row>
    <row r="1660" spans="1:31" s="9" customFormat="1" x14ac:dyDescent="0.2">
      <c r="A1660" s="37">
        <v>5551</v>
      </c>
      <c r="B1660" s="19" t="s">
        <v>30</v>
      </c>
      <c r="C1660" s="28" t="s">
        <v>2537</v>
      </c>
      <c r="D1660" s="28" t="s">
        <v>2538</v>
      </c>
      <c r="E1660" s="29">
        <v>1492</v>
      </c>
      <c r="F1660" s="9" t="s">
        <v>907</v>
      </c>
      <c r="G1660" s="22" t="s">
        <v>2441</v>
      </c>
      <c r="H1660" s="22" t="s">
        <v>513</v>
      </c>
      <c r="I1660" s="22" t="s">
        <v>440</v>
      </c>
      <c r="J1660" s="28" t="s">
        <v>2554</v>
      </c>
      <c r="K1660" s="24">
        <v>701</v>
      </c>
      <c r="M1660" s="9">
        <v>3</v>
      </c>
      <c r="N1660" s="9">
        <v>1</v>
      </c>
      <c r="P1660" s="9">
        <v>7.5</v>
      </c>
      <c r="Q1660" s="9">
        <v>2</v>
      </c>
      <c r="R1660" s="9">
        <v>15</v>
      </c>
      <c r="S1660" s="9">
        <v>6.0750000000000002</v>
      </c>
      <c r="T1660" s="9">
        <v>1.62</v>
      </c>
      <c r="U1660" s="9">
        <v>9.8414999999999999</v>
      </c>
      <c r="V1660" s="9">
        <v>3.75</v>
      </c>
      <c r="X1660" s="9" t="s">
        <v>53</v>
      </c>
      <c r="Z1660" s="9">
        <v>2540</v>
      </c>
      <c r="AA1660" s="9">
        <v>2756</v>
      </c>
      <c r="AB1660" s="9">
        <v>12</v>
      </c>
      <c r="AC1660" s="9" t="s">
        <v>40</v>
      </c>
    </row>
    <row r="1661" spans="1:31" s="9" customFormat="1" x14ac:dyDescent="0.2">
      <c r="A1661" s="37">
        <v>5552</v>
      </c>
      <c r="B1661" s="19" t="s">
        <v>30</v>
      </c>
      <c r="C1661" s="28" t="s">
        <v>2537</v>
      </c>
      <c r="D1661" s="28" t="s">
        <v>2538</v>
      </c>
      <c r="E1661" s="29">
        <v>1492</v>
      </c>
      <c r="F1661" s="30" t="s">
        <v>46</v>
      </c>
      <c r="G1661" s="31" t="s">
        <v>2441</v>
      </c>
      <c r="H1661" s="31" t="s">
        <v>513</v>
      </c>
      <c r="I1661" s="31" t="s">
        <v>897</v>
      </c>
      <c r="J1661" s="30" t="s">
        <v>2555</v>
      </c>
      <c r="K1661" s="24">
        <v>701</v>
      </c>
      <c r="L1661" s="30"/>
      <c r="M1661" s="30">
        <v>4</v>
      </c>
      <c r="N1661" s="30">
        <v>0</v>
      </c>
      <c r="O1661" s="30"/>
      <c r="P1661" s="30">
        <v>7</v>
      </c>
      <c r="Q1661" s="30">
        <v>4</v>
      </c>
      <c r="R1661" s="30">
        <v>28</v>
      </c>
      <c r="S1661" s="30">
        <v>5.67</v>
      </c>
      <c r="T1661" s="30">
        <v>3.24</v>
      </c>
      <c r="U1661" s="30">
        <v>18.370799999999999</v>
      </c>
      <c r="V1661" s="30">
        <v>1.75</v>
      </c>
      <c r="W1661" s="30"/>
      <c r="X1661" s="30" t="s">
        <v>2556</v>
      </c>
      <c r="Y1661" s="30"/>
      <c r="Z1661" s="30">
        <v>2540</v>
      </c>
      <c r="AA1661" s="30">
        <v>2756</v>
      </c>
      <c r="AB1661" s="9">
        <v>13</v>
      </c>
      <c r="AC1661" s="9" t="s">
        <v>40</v>
      </c>
    </row>
    <row r="1662" spans="1:31" s="9" customFormat="1" x14ac:dyDescent="0.2">
      <c r="A1662" s="37">
        <v>5553</v>
      </c>
      <c r="B1662" s="19" t="s">
        <v>30</v>
      </c>
      <c r="C1662" s="28" t="s">
        <v>2537</v>
      </c>
      <c r="D1662" s="28" t="s">
        <v>2538</v>
      </c>
      <c r="E1662" s="29">
        <v>1492</v>
      </c>
      <c r="F1662" s="9" t="s">
        <v>54</v>
      </c>
      <c r="G1662" s="22" t="s">
        <v>2441</v>
      </c>
      <c r="H1662" s="22" t="s">
        <v>513</v>
      </c>
      <c r="I1662" s="22" t="s">
        <v>2557</v>
      </c>
      <c r="J1662" s="28" t="s">
        <v>2558</v>
      </c>
      <c r="K1662" s="24">
        <v>701</v>
      </c>
      <c r="M1662" s="9">
        <v>4</v>
      </c>
      <c r="N1662" s="9">
        <v>1</v>
      </c>
      <c r="P1662" s="9">
        <v>7</v>
      </c>
      <c r="Q1662" s="9">
        <v>4</v>
      </c>
      <c r="R1662" s="9">
        <v>28</v>
      </c>
      <c r="S1662" s="9">
        <v>5.67</v>
      </c>
      <c r="T1662" s="9">
        <v>3.24</v>
      </c>
      <c r="U1662" s="9">
        <v>18.370799999999999</v>
      </c>
      <c r="V1662" s="9">
        <v>1.75</v>
      </c>
      <c r="X1662" s="9" t="s">
        <v>53</v>
      </c>
      <c r="Z1662" s="9">
        <v>2540</v>
      </c>
      <c r="AA1662" s="9">
        <v>2756</v>
      </c>
      <c r="AB1662" s="9">
        <v>14</v>
      </c>
      <c r="AC1662" s="9" t="s">
        <v>40</v>
      </c>
    </row>
    <row r="1663" spans="1:31" s="9" customFormat="1" x14ac:dyDescent="0.2">
      <c r="A1663" s="37">
        <v>5554</v>
      </c>
      <c r="B1663" s="19" t="s">
        <v>30</v>
      </c>
      <c r="C1663" s="28" t="s">
        <v>2537</v>
      </c>
      <c r="D1663" s="28" t="s">
        <v>2538</v>
      </c>
      <c r="E1663" s="29">
        <v>1492</v>
      </c>
      <c r="F1663" s="9" t="s">
        <v>2559</v>
      </c>
      <c r="G1663" s="22" t="s">
        <v>2441</v>
      </c>
      <c r="H1663" s="22" t="s">
        <v>513</v>
      </c>
      <c r="I1663" s="22" t="s">
        <v>990</v>
      </c>
      <c r="J1663" s="28" t="s">
        <v>2560</v>
      </c>
      <c r="K1663" s="24">
        <v>701</v>
      </c>
      <c r="M1663" s="9">
        <v>4</v>
      </c>
      <c r="N1663" s="9">
        <v>2</v>
      </c>
      <c r="P1663" s="9">
        <v>5.5</v>
      </c>
      <c r="Q1663" s="9">
        <v>5</v>
      </c>
      <c r="R1663" s="9">
        <v>27.5</v>
      </c>
      <c r="S1663" s="9">
        <v>4.4550000000000001</v>
      </c>
      <c r="T1663" s="9">
        <v>4.05</v>
      </c>
      <c r="U1663" s="9">
        <v>18.042750000000002</v>
      </c>
      <c r="V1663" s="9">
        <v>1.1000000000000001</v>
      </c>
      <c r="X1663" s="9" t="s">
        <v>53</v>
      </c>
      <c r="Z1663" s="9">
        <v>2540</v>
      </c>
      <c r="AA1663" s="9">
        <v>2756</v>
      </c>
      <c r="AB1663" s="9">
        <v>15</v>
      </c>
      <c r="AC1663" s="9" t="s">
        <v>40</v>
      </c>
    </row>
    <row r="1664" spans="1:31" s="9" customFormat="1" x14ac:dyDescent="0.2">
      <c r="A1664" s="37">
        <v>5555</v>
      </c>
      <c r="B1664" s="19" t="s">
        <v>30</v>
      </c>
      <c r="C1664" s="28" t="s">
        <v>2537</v>
      </c>
      <c r="D1664" s="28" t="s">
        <v>2538</v>
      </c>
      <c r="E1664" s="29">
        <v>1492</v>
      </c>
      <c r="F1664" s="9" t="s">
        <v>516</v>
      </c>
      <c r="G1664" s="22" t="s">
        <v>2441</v>
      </c>
      <c r="H1664" s="22" t="s">
        <v>513</v>
      </c>
      <c r="I1664" s="22" t="s">
        <v>1303</v>
      </c>
      <c r="J1664" s="28" t="s">
        <v>2561</v>
      </c>
      <c r="K1664" s="24">
        <v>701</v>
      </c>
      <c r="M1664" s="9">
        <v>4</v>
      </c>
      <c r="N1664" s="9">
        <v>0</v>
      </c>
      <c r="P1664" s="9">
        <v>4</v>
      </c>
      <c r="Q1664" s="9">
        <v>3</v>
      </c>
      <c r="R1664" s="9">
        <v>12</v>
      </c>
      <c r="S1664" s="9">
        <v>3.24</v>
      </c>
      <c r="T1664" s="9">
        <v>2.4300000000000002</v>
      </c>
      <c r="U1664" s="9">
        <v>7.8731999999999998</v>
      </c>
      <c r="V1664" s="9">
        <v>1.3333333333333299</v>
      </c>
      <c r="X1664" s="9" t="s">
        <v>53</v>
      </c>
      <c r="Z1664" s="9">
        <v>2540</v>
      </c>
      <c r="AA1664" s="9">
        <v>2756</v>
      </c>
      <c r="AB1664" s="9">
        <v>16</v>
      </c>
      <c r="AC1664" s="9" t="s">
        <v>40</v>
      </c>
    </row>
    <row r="1665" spans="1:31" s="9" customFormat="1" x14ac:dyDescent="0.2">
      <c r="A1665" s="37">
        <v>5555</v>
      </c>
      <c r="B1665" s="19" t="s">
        <v>30</v>
      </c>
      <c r="C1665" s="28" t="s">
        <v>2537</v>
      </c>
      <c r="D1665" s="28" t="s">
        <v>2538</v>
      </c>
      <c r="E1665" s="29">
        <v>1492</v>
      </c>
      <c r="G1665" s="22"/>
      <c r="H1665" s="22"/>
      <c r="I1665" s="22"/>
      <c r="J1665" s="28"/>
      <c r="K1665" s="24"/>
      <c r="U1665" s="9">
        <f>SUM(U1649:U1664)</f>
        <v>316.77820199999996</v>
      </c>
    </row>
    <row r="1666" spans="1:31" s="9" customFormat="1" x14ac:dyDescent="0.2">
      <c r="A1666" s="37">
        <v>5557</v>
      </c>
      <c r="B1666" s="19" t="s">
        <v>30</v>
      </c>
      <c r="C1666" s="26" t="s">
        <v>2537</v>
      </c>
      <c r="D1666" s="26" t="s">
        <v>2538</v>
      </c>
      <c r="E1666" s="27">
        <v>1492</v>
      </c>
      <c r="F1666" s="17" t="s">
        <v>90</v>
      </c>
      <c r="G1666" s="14" t="s">
        <v>2441</v>
      </c>
      <c r="H1666" s="14" t="s">
        <v>513</v>
      </c>
      <c r="I1666" s="14" t="s">
        <v>44</v>
      </c>
      <c r="J1666" s="26" t="s">
        <v>2539</v>
      </c>
      <c r="K1666" s="16">
        <v>702</v>
      </c>
      <c r="L1666" s="17"/>
      <c r="M1666" s="17">
        <v>1</v>
      </c>
      <c r="N1666" s="17">
        <v>0</v>
      </c>
      <c r="O1666" s="17"/>
      <c r="P1666" s="17">
        <v>6</v>
      </c>
      <c r="Q1666" s="17">
        <v>4</v>
      </c>
      <c r="R1666" s="17">
        <v>24</v>
      </c>
      <c r="S1666" s="17">
        <v>4.8600000000000003</v>
      </c>
      <c r="T1666" s="17">
        <v>3.24</v>
      </c>
      <c r="U1666" s="17">
        <v>15.7464</v>
      </c>
      <c r="V1666" s="17">
        <v>1.5</v>
      </c>
      <c r="W1666" s="17"/>
      <c r="X1666" s="17" t="s">
        <v>40</v>
      </c>
      <c r="Y1666" s="17"/>
      <c r="Z1666" s="17">
        <v>2535</v>
      </c>
      <c r="AA1666" s="17">
        <v>2756</v>
      </c>
      <c r="AB1666" s="17">
        <v>1</v>
      </c>
      <c r="AC1666" s="17">
        <v>1</v>
      </c>
      <c r="AD1666" s="17"/>
      <c r="AE1666" s="17"/>
    </row>
    <row r="1667" spans="1:31" s="9" customFormat="1" x14ac:dyDescent="0.2">
      <c r="A1667" s="37">
        <v>5558</v>
      </c>
      <c r="B1667" s="19" t="s">
        <v>30</v>
      </c>
      <c r="C1667" s="28" t="s">
        <v>2537</v>
      </c>
      <c r="D1667" s="28" t="s">
        <v>2538</v>
      </c>
      <c r="E1667" s="29">
        <v>1492</v>
      </c>
      <c r="F1667" s="9" t="s">
        <v>169</v>
      </c>
      <c r="G1667" s="22" t="s">
        <v>2441</v>
      </c>
      <c r="H1667" s="22" t="s">
        <v>513</v>
      </c>
      <c r="I1667" s="22" t="s">
        <v>178</v>
      </c>
      <c r="J1667" s="28" t="s">
        <v>2541</v>
      </c>
      <c r="K1667" s="24">
        <v>702</v>
      </c>
      <c r="M1667" s="9">
        <v>1</v>
      </c>
      <c r="N1667" s="9">
        <v>1</v>
      </c>
      <c r="P1667" s="9">
        <v>6</v>
      </c>
      <c r="Q1667" s="9">
        <v>4</v>
      </c>
      <c r="R1667" s="9">
        <v>24</v>
      </c>
      <c r="S1667" s="9">
        <v>4.8600000000000003</v>
      </c>
      <c r="T1667" s="9">
        <v>3.24</v>
      </c>
      <c r="U1667" s="9">
        <v>15.7464</v>
      </c>
      <c r="V1667" s="9">
        <v>1.5</v>
      </c>
      <c r="X1667" s="9" t="s">
        <v>53</v>
      </c>
      <c r="Z1667" s="9">
        <v>2535</v>
      </c>
      <c r="AA1667" s="9">
        <v>2756</v>
      </c>
      <c r="AB1667" s="9">
        <v>2</v>
      </c>
      <c r="AC1667" s="9" t="s">
        <v>40</v>
      </c>
    </row>
    <row r="1668" spans="1:31" s="9" customFormat="1" x14ac:dyDescent="0.2">
      <c r="A1668" s="37">
        <v>5559</v>
      </c>
      <c r="B1668" s="19" t="s">
        <v>30</v>
      </c>
      <c r="C1668" s="28" t="s">
        <v>2537</v>
      </c>
      <c r="D1668" s="28" t="s">
        <v>2538</v>
      </c>
      <c r="E1668" s="29">
        <v>1492</v>
      </c>
      <c r="F1668" s="9" t="s">
        <v>525</v>
      </c>
      <c r="G1668" s="22" t="s">
        <v>2441</v>
      </c>
      <c r="H1668" s="22" t="s">
        <v>513</v>
      </c>
      <c r="I1668" s="22" t="s">
        <v>2562</v>
      </c>
      <c r="J1668" s="28" t="s">
        <v>2563</v>
      </c>
      <c r="K1668" s="24">
        <v>702</v>
      </c>
      <c r="M1668" s="9" t="s">
        <v>40</v>
      </c>
      <c r="N1668" s="9">
        <v>0</v>
      </c>
      <c r="R1668" s="9">
        <v>0</v>
      </c>
      <c r="S1668" s="9">
        <v>0</v>
      </c>
      <c r="T1668" s="9">
        <v>0</v>
      </c>
      <c r="U1668" s="9">
        <v>0</v>
      </c>
      <c r="X1668" s="9" t="s">
        <v>2564</v>
      </c>
      <c r="Z1668" s="9">
        <v>2535</v>
      </c>
      <c r="AA1668" s="9">
        <v>2756</v>
      </c>
      <c r="AB1668" s="9">
        <v>3</v>
      </c>
      <c r="AC1668" s="9" t="s">
        <v>40</v>
      </c>
    </row>
    <row r="1669" spans="1:31" s="9" customFormat="1" x14ac:dyDescent="0.2">
      <c r="A1669" s="37">
        <v>5560</v>
      </c>
      <c r="B1669" s="19" t="s">
        <v>30</v>
      </c>
      <c r="C1669" s="28" t="s">
        <v>2537</v>
      </c>
      <c r="D1669" s="28" t="s">
        <v>2538</v>
      </c>
      <c r="E1669" s="29">
        <v>1492</v>
      </c>
      <c r="F1669" s="9" t="s">
        <v>1180</v>
      </c>
      <c r="G1669" s="22" t="s">
        <v>2441</v>
      </c>
      <c r="H1669" s="22" t="s">
        <v>513</v>
      </c>
      <c r="I1669" s="22" t="s">
        <v>350</v>
      </c>
      <c r="J1669" s="28" t="s">
        <v>2565</v>
      </c>
      <c r="K1669" s="24">
        <v>702</v>
      </c>
      <c r="M1669" s="9">
        <v>2</v>
      </c>
      <c r="N1669" s="9">
        <v>0</v>
      </c>
      <c r="P1669" s="9">
        <v>5.5</v>
      </c>
      <c r="Q1669" s="9">
        <v>5</v>
      </c>
      <c r="R1669" s="9">
        <v>27.5</v>
      </c>
      <c r="S1669" s="9">
        <v>4.4550000000000001</v>
      </c>
      <c r="T1669" s="9">
        <v>4.05</v>
      </c>
      <c r="U1669" s="9">
        <v>18.042750000000002</v>
      </c>
      <c r="V1669" s="9">
        <v>1.1000000000000001</v>
      </c>
      <c r="X1669" s="9" t="s">
        <v>53</v>
      </c>
      <c r="Z1669" s="9">
        <v>2535</v>
      </c>
      <c r="AA1669" s="9">
        <v>2756</v>
      </c>
      <c r="AB1669" s="9">
        <v>4</v>
      </c>
      <c r="AC1669" s="9" t="s">
        <v>40</v>
      </c>
    </row>
    <row r="1670" spans="1:31" s="9" customFormat="1" x14ac:dyDescent="0.2">
      <c r="A1670" s="37">
        <v>5561</v>
      </c>
      <c r="B1670" s="19" t="s">
        <v>30</v>
      </c>
      <c r="C1670" s="28" t="s">
        <v>2537</v>
      </c>
      <c r="D1670" s="28" t="s">
        <v>2538</v>
      </c>
      <c r="E1670" s="29">
        <v>1492</v>
      </c>
      <c r="F1670" s="9" t="s">
        <v>54</v>
      </c>
      <c r="G1670" s="22" t="s">
        <v>2441</v>
      </c>
      <c r="H1670" s="22" t="s">
        <v>513</v>
      </c>
      <c r="I1670" s="22" t="s">
        <v>232</v>
      </c>
      <c r="J1670" s="28" t="s">
        <v>2566</v>
      </c>
      <c r="K1670" s="24">
        <v>702</v>
      </c>
      <c r="M1670" s="9">
        <v>2</v>
      </c>
      <c r="N1670" s="9">
        <v>1</v>
      </c>
      <c r="P1670" s="9">
        <v>5.5</v>
      </c>
      <c r="Q1670" s="9">
        <v>5</v>
      </c>
      <c r="R1670" s="9">
        <v>27.5</v>
      </c>
      <c r="S1670" s="9">
        <v>4.4550000000000001</v>
      </c>
      <c r="T1670" s="9">
        <v>4.05</v>
      </c>
      <c r="U1670" s="9">
        <v>18.042750000000002</v>
      </c>
      <c r="V1670" s="9">
        <v>1.1000000000000001</v>
      </c>
      <c r="X1670" s="9" t="s">
        <v>2567</v>
      </c>
      <c r="Z1670" s="9">
        <v>2535</v>
      </c>
      <c r="AA1670" s="9">
        <v>2756</v>
      </c>
      <c r="AB1670" s="9">
        <v>5</v>
      </c>
      <c r="AC1670" s="9" t="s">
        <v>40</v>
      </c>
    </row>
    <row r="1671" spans="1:31" s="9" customFormat="1" x14ac:dyDescent="0.2">
      <c r="A1671" s="37">
        <v>5562</v>
      </c>
      <c r="B1671" s="19" t="s">
        <v>30</v>
      </c>
      <c r="C1671" s="28" t="s">
        <v>2537</v>
      </c>
      <c r="D1671" s="28" t="s">
        <v>2538</v>
      </c>
      <c r="E1671" s="29">
        <v>1492</v>
      </c>
      <c r="F1671" s="9" t="s">
        <v>90</v>
      </c>
      <c r="G1671" s="22" t="s">
        <v>2441</v>
      </c>
      <c r="H1671" s="22" t="s">
        <v>513</v>
      </c>
      <c r="I1671" s="22" t="s">
        <v>235</v>
      </c>
      <c r="J1671" s="28" t="s">
        <v>2547</v>
      </c>
      <c r="K1671" s="24">
        <v>702</v>
      </c>
      <c r="M1671" s="9">
        <v>2</v>
      </c>
      <c r="N1671" s="9">
        <v>0</v>
      </c>
      <c r="P1671" s="9">
        <v>5.25</v>
      </c>
      <c r="Q1671" s="9">
        <v>2</v>
      </c>
      <c r="R1671" s="9">
        <v>10.5</v>
      </c>
      <c r="S1671" s="9">
        <v>4.2525000000000004</v>
      </c>
      <c r="T1671" s="9">
        <v>1.62</v>
      </c>
      <c r="U1671" s="9">
        <v>6.8890500000000001</v>
      </c>
      <c r="V1671" s="9">
        <v>2.625</v>
      </c>
      <c r="X1671" s="9" t="s">
        <v>53</v>
      </c>
      <c r="Z1671" s="9">
        <v>2535</v>
      </c>
      <c r="AA1671" s="9">
        <v>2756</v>
      </c>
      <c r="AB1671" s="9">
        <v>6</v>
      </c>
      <c r="AC1671" s="9" t="s">
        <v>40</v>
      </c>
    </row>
    <row r="1672" spans="1:31" s="9" customFormat="1" x14ac:dyDescent="0.2">
      <c r="A1672" s="37">
        <v>5563</v>
      </c>
      <c r="B1672" s="19" t="s">
        <v>30</v>
      </c>
      <c r="C1672" s="28" t="s">
        <v>2537</v>
      </c>
      <c r="D1672" s="28" t="s">
        <v>2538</v>
      </c>
      <c r="E1672" s="29">
        <v>1492</v>
      </c>
      <c r="F1672" s="9" t="s">
        <v>907</v>
      </c>
      <c r="G1672" s="22" t="s">
        <v>2441</v>
      </c>
      <c r="H1672" s="22" t="s">
        <v>513</v>
      </c>
      <c r="I1672" s="22" t="s">
        <v>64</v>
      </c>
      <c r="J1672" s="28" t="s">
        <v>2548</v>
      </c>
      <c r="K1672" s="24">
        <v>702</v>
      </c>
      <c r="M1672" s="9">
        <v>2</v>
      </c>
      <c r="N1672" s="9">
        <v>1</v>
      </c>
      <c r="P1672" s="9">
        <v>5.25</v>
      </c>
      <c r="Q1672" s="9">
        <v>2</v>
      </c>
      <c r="R1672" s="9">
        <v>10.5</v>
      </c>
      <c r="S1672" s="9">
        <v>4.2525000000000004</v>
      </c>
      <c r="T1672" s="9">
        <v>1.62</v>
      </c>
      <c r="U1672" s="9">
        <v>6.8890500000000001</v>
      </c>
      <c r="V1672" s="9">
        <v>2.625</v>
      </c>
      <c r="X1672" s="9" t="s">
        <v>53</v>
      </c>
      <c r="Z1672" s="9">
        <v>2535</v>
      </c>
      <c r="AA1672" s="9">
        <v>2756</v>
      </c>
      <c r="AB1672" s="9">
        <v>7</v>
      </c>
      <c r="AC1672" s="9" t="s">
        <v>40</v>
      </c>
    </row>
    <row r="1673" spans="1:31" s="9" customFormat="1" x14ac:dyDescent="0.2">
      <c r="A1673" s="37">
        <v>5564</v>
      </c>
      <c r="B1673" s="19" t="s">
        <v>30</v>
      </c>
      <c r="C1673" s="28" t="s">
        <v>2537</v>
      </c>
      <c r="D1673" s="28" t="s">
        <v>2538</v>
      </c>
      <c r="E1673" s="29">
        <v>1492</v>
      </c>
      <c r="F1673" s="30" t="s">
        <v>2568</v>
      </c>
      <c r="G1673" s="31" t="s">
        <v>2441</v>
      </c>
      <c r="H1673" s="31" t="s">
        <v>513</v>
      </c>
      <c r="I1673" s="31" t="s">
        <v>484</v>
      </c>
      <c r="J1673" s="30" t="s">
        <v>2569</v>
      </c>
      <c r="K1673" s="24">
        <v>702</v>
      </c>
      <c r="L1673" s="30"/>
      <c r="M1673" s="30">
        <v>3</v>
      </c>
      <c r="N1673" s="30">
        <v>0</v>
      </c>
      <c r="O1673" s="30"/>
      <c r="P1673" s="30">
        <v>6.5</v>
      </c>
      <c r="Q1673" s="30">
        <v>2.66</v>
      </c>
      <c r="R1673" s="30">
        <v>17.29</v>
      </c>
      <c r="S1673" s="30">
        <v>5.2649999999999997</v>
      </c>
      <c r="T1673" s="30">
        <v>2.1545999999999998</v>
      </c>
      <c r="U1673" s="30">
        <v>11.343969</v>
      </c>
      <c r="V1673" s="30">
        <v>2.44360902255639</v>
      </c>
      <c r="W1673" s="30"/>
      <c r="X1673" s="30" t="s">
        <v>53</v>
      </c>
      <c r="Y1673" s="30"/>
      <c r="Z1673" s="30">
        <v>2535</v>
      </c>
      <c r="AA1673" s="30">
        <v>2756</v>
      </c>
      <c r="AB1673" s="9">
        <v>8</v>
      </c>
      <c r="AC1673" s="9" t="s">
        <v>40</v>
      </c>
    </row>
    <row r="1674" spans="1:31" s="9" customFormat="1" x14ac:dyDescent="0.2">
      <c r="A1674" s="37">
        <v>5565</v>
      </c>
      <c r="B1674" s="19" t="s">
        <v>30</v>
      </c>
      <c r="C1674" s="28" t="s">
        <v>2537</v>
      </c>
      <c r="D1674" s="28" t="s">
        <v>2538</v>
      </c>
      <c r="E1674" s="29">
        <v>1492</v>
      </c>
      <c r="F1674" s="9" t="s">
        <v>54</v>
      </c>
      <c r="G1674" s="22" t="s">
        <v>2441</v>
      </c>
      <c r="H1674" s="22" t="s">
        <v>513</v>
      </c>
      <c r="I1674" s="22" t="s">
        <v>465</v>
      </c>
      <c r="J1674" s="28" t="s">
        <v>2550</v>
      </c>
      <c r="K1674" s="24">
        <v>702</v>
      </c>
      <c r="M1674" s="9">
        <v>3</v>
      </c>
      <c r="N1674" s="9">
        <v>1</v>
      </c>
      <c r="P1674" s="9">
        <v>6.5</v>
      </c>
      <c r="Q1674" s="9">
        <v>2.66</v>
      </c>
      <c r="R1674" s="9">
        <v>17.29</v>
      </c>
      <c r="S1674" s="9">
        <v>5.2649999999999997</v>
      </c>
      <c r="T1674" s="9">
        <v>2.1545999999999998</v>
      </c>
      <c r="U1674" s="9">
        <v>11.343969</v>
      </c>
      <c r="V1674" s="9">
        <v>2.44360902255639</v>
      </c>
      <c r="X1674" s="9" t="s">
        <v>53</v>
      </c>
      <c r="Z1674" s="9">
        <v>2535</v>
      </c>
      <c r="AA1674" s="9">
        <v>2756</v>
      </c>
      <c r="AB1674" s="9">
        <v>9</v>
      </c>
      <c r="AC1674" s="9" t="s">
        <v>40</v>
      </c>
    </row>
    <row r="1675" spans="1:31" s="9" customFormat="1" x14ac:dyDescent="0.2">
      <c r="A1675" s="37">
        <v>5565</v>
      </c>
      <c r="B1675" s="19" t="s">
        <v>30</v>
      </c>
      <c r="C1675" s="28" t="s">
        <v>2537</v>
      </c>
      <c r="D1675" s="28" t="s">
        <v>2538</v>
      </c>
      <c r="E1675" s="29">
        <v>1492</v>
      </c>
      <c r="G1675" s="22"/>
      <c r="H1675" s="22"/>
      <c r="I1675" s="22"/>
      <c r="J1675" s="28"/>
      <c r="K1675" s="24"/>
      <c r="U1675" s="9">
        <f>SUM(U1666:U1674)</f>
        <v>104.044338</v>
      </c>
    </row>
    <row r="1676" spans="1:31" s="9" customFormat="1" x14ac:dyDescent="0.2">
      <c r="A1676" s="32">
        <v>1684</v>
      </c>
      <c r="B1676" s="11" t="s">
        <v>30</v>
      </c>
      <c r="C1676" s="11" t="s">
        <v>2570</v>
      </c>
      <c r="D1676" s="11" t="s">
        <v>2571</v>
      </c>
      <c r="E1676" s="12">
        <v>1439</v>
      </c>
      <c r="F1676" s="17" t="s">
        <v>695</v>
      </c>
      <c r="G1676" s="14" t="s">
        <v>2572</v>
      </c>
      <c r="H1676" s="14" t="s">
        <v>1274</v>
      </c>
      <c r="I1676" s="14" t="s">
        <v>34</v>
      </c>
      <c r="J1676" s="26" t="s">
        <v>2573</v>
      </c>
      <c r="K1676" s="16">
        <v>135</v>
      </c>
      <c r="L1676" s="17"/>
      <c r="M1676" s="17">
        <v>1</v>
      </c>
      <c r="N1676" s="17">
        <v>0</v>
      </c>
      <c r="O1676" s="17">
        <v>1</v>
      </c>
      <c r="P1676" s="17">
        <v>10</v>
      </c>
      <c r="Q1676" s="17">
        <v>6</v>
      </c>
      <c r="R1676" s="17"/>
      <c r="S1676" s="18">
        <v>8.1000000000000014</v>
      </c>
      <c r="T1676" s="18">
        <v>4.8600000000000003</v>
      </c>
      <c r="U1676" s="18">
        <v>39.366000000000007</v>
      </c>
      <c r="V1676" s="18">
        <v>1.6666666666666667</v>
      </c>
      <c r="W1676" s="17"/>
      <c r="X1676" s="17"/>
      <c r="Y1676" s="17"/>
      <c r="Z1676" s="17"/>
      <c r="AA1676" s="17"/>
      <c r="AB1676" s="17">
        <v>1</v>
      </c>
      <c r="AC1676" s="17">
        <v>1</v>
      </c>
      <c r="AD1676" s="17"/>
      <c r="AE1676" s="17">
        <v>240</v>
      </c>
    </row>
    <row r="1677" spans="1:31" s="9" customFormat="1" x14ac:dyDescent="0.2">
      <c r="A1677" s="32">
        <v>1685</v>
      </c>
      <c r="B1677" s="19" t="s">
        <v>30</v>
      </c>
      <c r="C1677" s="19" t="s">
        <v>2570</v>
      </c>
      <c r="D1677" s="19" t="s">
        <v>2571</v>
      </c>
      <c r="E1677" s="20">
        <v>1439</v>
      </c>
      <c r="F1677" s="9" t="s">
        <v>213</v>
      </c>
      <c r="G1677" s="22" t="s">
        <v>2572</v>
      </c>
      <c r="H1677" s="22" t="s">
        <v>1274</v>
      </c>
      <c r="I1677" s="22" t="s">
        <v>37</v>
      </c>
      <c r="J1677" s="28" t="s">
        <v>2574</v>
      </c>
      <c r="K1677" s="24">
        <v>135</v>
      </c>
      <c r="M1677" s="9">
        <v>1</v>
      </c>
      <c r="N1677" s="9">
        <v>1</v>
      </c>
      <c r="O1677" s="9">
        <v>1</v>
      </c>
      <c r="P1677" s="9">
        <v>10</v>
      </c>
      <c r="Q1677" s="9">
        <v>6</v>
      </c>
      <c r="S1677" s="25">
        <v>8.1000000000000014</v>
      </c>
      <c r="T1677" s="25">
        <v>4.8600000000000003</v>
      </c>
      <c r="U1677" s="25">
        <v>39.366000000000007</v>
      </c>
      <c r="V1677" s="25">
        <v>1.6666666666666667</v>
      </c>
      <c r="Y1677" s="9" t="s">
        <v>39</v>
      </c>
      <c r="AB1677" s="9">
        <v>2</v>
      </c>
      <c r="AC1677" s="9" t="s">
        <v>40</v>
      </c>
      <c r="AE1677" s="9">
        <v>240</v>
      </c>
    </row>
    <row r="1678" spans="1:31" s="9" customFormat="1" x14ac:dyDescent="0.2">
      <c r="A1678" s="32">
        <v>1686</v>
      </c>
      <c r="B1678" s="19" t="s">
        <v>30</v>
      </c>
      <c r="C1678" s="19" t="s">
        <v>2570</v>
      </c>
      <c r="D1678" s="19" t="s">
        <v>2571</v>
      </c>
      <c r="E1678" s="20">
        <v>1439</v>
      </c>
      <c r="F1678" s="9" t="s">
        <v>2575</v>
      </c>
      <c r="G1678" s="22" t="s">
        <v>2572</v>
      </c>
      <c r="H1678" s="22" t="s">
        <v>1274</v>
      </c>
      <c r="I1678" s="22" t="s">
        <v>214</v>
      </c>
      <c r="J1678" s="28" t="s">
        <v>2576</v>
      </c>
      <c r="K1678" s="24">
        <v>135</v>
      </c>
      <c r="M1678" s="9">
        <v>1</v>
      </c>
      <c r="N1678" s="9">
        <v>-1</v>
      </c>
      <c r="O1678" s="9">
        <v>1</v>
      </c>
      <c r="P1678" s="9">
        <v>10</v>
      </c>
      <c r="Q1678" s="9">
        <v>6</v>
      </c>
      <c r="S1678" s="25">
        <v>8.1000000000000014</v>
      </c>
      <c r="T1678" s="25">
        <v>4.8600000000000003</v>
      </c>
      <c r="U1678" s="25">
        <v>39.366000000000007</v>
      </c>
      <c r="V1678" s="25">
        <v>1.6666666666666667</v>
      </c>
      <c r="Y1678" s="9" t="s">
        <v>2577</v>
      </c>
      <c r="AB1678" s="9">
        <v>3</v>
      </c>
      <c r="AC1678" s="9" t="s">
        <v>40</v>
      </c>
      <c r="AE1678" s="9">
        <v>240</v>
      </c>
    </row>
    <row r="1679" spans="1:31" s="9" customFormat="1" x14ac:dyDescent="0.2">
      <c r="A1679" s="32">
        <v>1687</v>
      </c>
      <c r="B1679" s="19" t="s">
        <v>30</v>
      </c>
      <c r="C1679" s="19" t="s">
        <v>2570</v>
      </c>
      <c r="D1679" s="19" t="s">
        <v>2571</v>
      </c>
      <c r="E1679" s="20">
        <v>1439</v>
      </c>
      <c r="F1679" s="9" t="s">
        <v>310</v>
      </c>
      <c r="G1679" s="22" t="s">
        <v>2572</v>
      </c>
      <c r="H1679" s="22" t="s">
        <v>1274</v>
      </c>
      <c r="I1679" s="22" t="s">
        <v>135</v>
      </c>
      <c r="J1679" s="28" t="s">
        <v>2578</v>
      </c>
      <c r="K1679" s="24">
        <v>135</v>
      </c>
      <c r="N1679" s="9">
        <v>0</v>
      </c>
      <c r="O1679" s="9">
        <v>2</v>
      </c>
      <c r="P1679" s="9">
        <v>7</v>
      </c>
      <c r="Q1679" s="9">
        <v>3</v>
      </c>
      <c r="S1679" s="25">
        <v>5.67</v>
      </c>
      <c r="T1679" s="25">
        <v>2.4300000000000002</v>
      </c>
      <c r="U1679" s="25">
        <v>13.7781</v>
      </c>
      <c r="V1679" s="25">
        <v>2.333333333333333</v>
      </c>
      <c r="Y1679" s="9" t="s">
        <v>2579</v>
      </c>
      <c r="AB1679" s="9">
        <v>4</v>
      </c>
      <c r="AC1679" s="9" t="s">
        <v>40</v>
      </c>
      <c r="AE1679" s="9">
        <v>240</v>
      </c>
    </row>
    <row r="1680" spans="1:31" s="9" customFormat="1" x14ac:dyDescent="0.2">
      <c r="A1680" s="32">
        <v>1687</v>
      </c>
      <c r="B1680" s="19" t="s">
        <v>30</v>
      </c>
      <c r="C1680" s="19" t="s">
        <v>2570</v>
      </c>
      <c r="D1680" s="19" t="s">
        <v>2571</v>
      </c>
      <c r="E1680" s="20">
        <v>1439</v>
      </c>
      <c r="G1680" s="22"/>
      <c r="H1680" s="22"/>
      <c r="I1680" s="22"/>
      <c r="J1680" s="28"/>
      <c r="K1680" s="24"/>
      <c r="S1680" s="25"/>
      <c r="T1680" s="25"/>
      <c r="U1680" s="25">
        <f>SUM(U1676:U1679)</f>
        <v>131.87610000000001</v>
      </c>
      <c r="V1680" s="25"/>
    </row>
    <row r="1681" spans="1:31" s="9" customFormat="1" x14ac:dyDescent="0.2">
      <c r="A1681" s="32">
        <v>1673</v>
      </c>
      <c r="B1681" s="42" t="s">
        <v>155</v>
      </c>
      <c r="C1681" s="42" t="s">
        <v>2580</v>
      </c>
      <c r="D1681" s="42" t="s">
        <v>2581</v>
      </c>
      <c r="E1681" s="12">
        <v>1439</v>
      </c>
      <c r="F1681" s="17" t="s">
        <v>695</v>
      </c>
      <c r="G1681" s="14" t="s">
        <v>2572</v>
      </c>
      <c r="H1681" s="14" t="s">
        <v>653</v>
      </c>
      <c r="I1681" s="14" t="s">
        <v>44</v>
      </c>
      <c r="J1681" s="26" t="s">
        <v>2582</v>
      </c>
      <c r="K1681" s="10">
        <v>133</v>
      </c>
      <c r="L1681" s="17"/>
      <c r="M1681" s="17">
        <v>1</v>
      </c>
      <c r="N1681" s="17">
        <v>0</v>
      </c>
      <c r="O1681" s="17">
        <v>1</v>
      </c>
      <c r="P1681" s="17">
        <v>11.5</v>
      </c>
      <c r="Q1681" s="17">
        <v>3</v>
      </c>
      <c r="R1681" s="17"/>
      <c r="S1681" s="18">
        <v>9.3150000000000013</v>
      </c>
      <c r="T1681" s="18">
        <v>2.4300000000000002</v>
      </c>
      <c r="U1681" s="18">
        <v>22.635450000000006</v>
      </c>
      <c r="V1681" s="18">
        <v>3.8333333333333335</v>
      </c>
      <c r="W1681" s="17"/>
      <c r="X1681" s="17"/>
      <c r="Y1681" s="17"/>
      <c r="Z1681" s="17"/>
      <c r="AA1681" s="17"/>
      <c r="AB1681" s="17">
        <v>1</v>
      </c>
      <c r="AC1681" s="17">
        <v>1</v>
      </c>
      <c r="AD1681" s="17"/>
      <c r="AE1681" s="17">
        <v>50</v>
      </c>
    </row>
    <row r="1682" spans="1:31" s="9" customFormat="1" x14ac:dyDescent="0.2">
      <c r="A1682" s="32">
        <v>1674</v>
      </c>
      <c r="B1682" s="45" t="s">
        <v>155</v>
      </c>
      <c r="C1682" s="45" t="s">
        <v>2580</v>
      </c>
      <c r="D1682" s="45" t="s">
        <v>2581</v>
      </c>
      <c r="E1682" s="20">
        <v>1439</v>
      </c>
      <c r="F1682" s="9" t="s">
        <v>2583</v>
      </c>
      <c r="G1682" s="22" t="s">
        <v>2572</v>
      </c>
      <c r="H1682" s="22" t="s">
        <v>653</v>
      </c>
      <c r="I1682" s="22" t="s">
        <v>178</v>
      </c>
      <c r="J1682" s="28" t="s">
        <v>2584</v>
      </c>
      <c r="K1682" s="10">
        <v>133</v>
      </c>
      <c r="M1682" s="9">
        <v>1</v>
      </c>
      <c r="N1682" s="9">
        <v>1</v>
      </c>
      <c r="O1682" s="9">
        <v>1</v>
      </c>
      <c r="P1682" s="9">
        <v>15.5</v>
      </c>
      <c r="Q1682" s="9">
        <v>3</v>
      </c>
      <c r="S1682" s="25">
        <v>12.555000000000001</v>
      </c>
      <c r="T1682" s="25">
        <v>2.4300000000000002</v>
      </c>
      <c r="U1682" s="25">
        <v>30.508650000000006</v>
      </c>
      <c r="V1682" s="25">
        <v>5.166666666666667</v>
      </c>
      <c r="Y1682" s="9" t="s">
        <v>39</v>
      </c>
      <c r="AB1682" s="9">
        <v>2</v>
      </c>
      <c r="AC1682" s="9" t="s">
        <v>40</v>
      </c>
      <c r="AE1682" s="9">
        <v>50</v>
      </c>
    </row>
    <row r="1683" spans="1:31" s="9" customFormat="1" x14ac:dyDescent="0.2">
      <c r="A1683" s="32">
        <v>1674</v>
      </c>
      <c r="B1683" s="45" t="s">
        <v>155</v>
      </c>
      <c r="C1683" s="45" t="s">
        <v>2580</v>
      </c>
      <c r="D1683" s="45" t="s">
        <v>2581</v>
      </c>
      <c r="E1683" s="20">
        <v>1439</v>
      </c>
      <c r="G1683" s="22"/>
      <c r="H1683" s="22"/>
      <c r="I1683" s="22"/>
      <c r="J1683" s="28"/>
      <c r="K1683" s="10"/>
      <c r="S1683" s="25"/>
      <c r="T1683" s="25"/>
      <c r="U1683" s="25">
        <f>SUM(U1681:U1682)</f>
        <v>53.144100000000009</v>
      </c>
      <c r="V1683" s="25"/>
    </row>
    <row r="1684" spans="1:31" s="9" customFormat="1" x14ac:dyDescent="0.2">
      <c r="A1684" s="32">
        <v>1676</v>
      </c>
      <c r="B1684" s="42" t="s">
        <v>155</v>
      </c>
      <c r="C1684" s="11" t="s">
        <v>2585</v>
      </c>
      <c r="D1684" s="11" t="s">
        <v>2586</v>
      </c>
      <c r="E1684" s="12">
        <v>1439</v>
      </c>
      <c r="F1684" s="17" t="s">
        <v>2587</v>
      </c>
      <c r="G1684" s="14" t="s">
        <v>2572</v>
      </c>
      <c r="H1684" s="14" t="s">
        <v>678</v>
      </c>
      <c r="I1684" s="14" t="s">
        <v>222</v>
      </c>
      <c r="J1684" s="26" t="s">
        <v>2588</v>
      </c>
      <c r="K1684" s="10">
        <v>134</v>
      </c>
      <c r="L1684" s="17"/>
      <c r="M1684" s="17">
        <v>1</v>
      </c>
      <c r="N1684" s="17">
        <v>0</v>
      </c>
      <c r="O1684" s="17">
        <v>1</v>
      </c>
      <c r="P1684" s="17">
        <v>8</v>
      </c>
      <c r="Q1684" s="17">
        <v>3</v>
      </c>
      <c r="R1684" s="17"/>
      <c r="S1684" s="18">
        <v>6.48</v>
      </c>
      <c r="T1684" s="18">
        <v>2.4300000000000002</v>
      </c>
      <c r="U1684" s="18">
        <v>15.746400000000001</v>
      </c>
      <c r="V1684" s="18">
        <v>2.6666666666666665</v>
      </c>
      <c r="W1684" s="17"/>
      <c r="X1684" s="17"/>
      <c r="Y1684" s="17" t="s">
        <v>2589</v>
      </c>
      <c r="Z1684" s="17"/>
      <c r="AA1684" s="17"/>
      <c r="AB1684" s="17">
        <v>1</v>
      </c>
      <c r="AC1684" s="17">
        <v>1</v>
      </c>
      <c r="AD1684" s="17"/>
      <c r="AE1684" s="17">
        <v>70</v>
      </c>
    </row>
    <row r="1685" spans="1:31" s="9" customFormat="1" x14ac:dyDescent="0.2">
      <c r="A1685" s="32">
        <v>1677</v>
      </c>
      <c r="B1685" s="45" t="s">
        <v>155</v>
      </c>
      <c r="C1685" s="19" t="s">
        <v>2585</v>
      </c>
      <c r="D1685" s="19" t="s">
        <v>2586</v>
      </c>
      <c r="E1685" s="20">
        <v>1439</v>
      </c>
      <c r="F1685" s="9" t="s">
        <v>213</v>
      </c>
      <c r="G1685" s="22" t="s">
        <v>2572</v>
      </c>
      <c r="H1685" s="22" t="s">
        <v>678</v>
      </c>
      <c r="I1685" s="22" t="s">
        <v>288</v>
      </c>
      <c r="J1685" s="28" t="s">
        <v>2590</v>
      </c>
      <c r="K1685" s="10">
        <v>134</v>
      </c>
      <c r="M1685" s="9">
        <v>1</v>
      </c>
      <c r="N1685" s="9">
        <v>1</v>
      </c>
      <c r="O1685" s="9">
        <v>1</v>
      </c>
      <c r="P1685" s="9">
        <v>8</v>
      </c>
      <c r="Q1685" s="9">
        <v>3</v>
      </c>
      <c r="S1685" s="25">
        <v>6.48</v>
      </c>
      <c r="T1685" s="25">
        <v>2.4300000000000002</v>
      </c>
      <c r="U1685" s="25">
        <v>15.746400000000001</v>
      </c>
      <c r="V1685" s="25">
        <v>2.6666666666666665</v>
      </c>
      <c r="Y1685" s="9" t="s">
        <v>39</v>
      </c>
      <c r="AB1685" s="9">
        <v>2</v>
      </c>
      <c r="AC1685" s="9" t="s">
        <v>40</v>
      </c>
      <c r="AE1685" s="9">
        <v>70</v>
      </c>
    </row>
    <row r="1686" spans="1:31" s="9" customFormat="1" x14ac:dyDescent="0.2">
      <c r="A1686" s="32">
        <v>1678</v>
      </c>
      <c r="B1686" s="45" t="s">
        <v>155</v>
      </c>
      <c r="C1686" s="19" t="s">
        <v>2585</v>
      </c>
      <c r="D1686" s="19" t="s">
        <v>2586</v>
      </c>
      <c r="E1686" s="20">
        <v>1439</v>
      </c>
      <c r="F1686" s="9" t="s">
        <v>394</v>
      </c>
      <c r="G1686" s="22" t="s">
        <v>2572</v>
      </c>
      <c r="H1686" s="22" t="s">
        <v>678</v>
      </c>
      <c r="I1686" s="22" t="s">
        <v>181</v>
      </c>
      <c r="J1686" s="28" t="s">
        <v>2591</v>
      </c>
      <c r="K1686" s="10">
        <v>134</v>
      </c>
      <c r="M1686" s="9">
        <v>3</v>
      </c>
      <c r="N1686" s="9">
        <v>0</v>
      </c>
      <c r="O1686" s="9">
        <v>2</v>
      </c>
      <c r="P1686" s="9">
        <v>0</v>
      </c>
      <c r="Q1686" s="9">
        <v>0</v>
      </c>
      <c r="S1686" s="25">
        <v>0</v>
      </c>
      <c r="T1686" s="25">
        <v>0</v>
      </c>
      <c r="U1686" s="25">
        <v>0</v>
      </c>
      <c r="V1686" s="25">
        <v>0</v>
      </c>
      <c r="AB1686" s="9">
        <v>3</v>
      </c>
      <c r="AC1686" s="9" t="s">
        <v>40</v>
      </c>
      <c r="AE1686" s="9">
        <v>70</v>
      </c>
    </row>
    <row r="1687" spans="1:31" s="9" customFormat="1" x14ac:dyDescent="0.2">
      <c r="A1687" s="32">
        <v>1679</v>
      </c>
      <c r="B1687" s="45" t="s">
        <v>155</v>
      </c>
      <c r="C1687" s="19" t="s">
        <v>2585</v>
      </c>
      <c r="D1687" s="19" t="s">
        <v>2586</v>
      </c>
      <c r="E1687" s="20">
        <v>1439</v>
      </c>
      <c r="F1687" s="30" t="s">
        <v>870</v>
      </c>
      <c r="G1687" s="31" t="s">
        <v>2572</v>
      </c>
      <c r="H1687" s="31" t="s">
        <v>678</v>
      </c>
      <c r="I1687" s="31" t="s">
        <v>230</v>
      </c>
      <c r="J1687" s="30" t="s">
        <v>2592</v>
      </c>
      <c r="K1687" s="10">
        <v>134</v>
      </c>
      <c r="L1687" s="30"/>
      <c r="M1687" s="30"/>
      <c r="N1687" s="30">
        <v>0</v>
      </c>
      <c r="O1687" s="30">
        <v>3</v>
      </c>
      <c r="P1687" s="30">
        <v>10</v>
      </c>
      <c r="Q1687" s="30">
        <v>3.5</v>
      </c>
      <c r="R1687" s="30"/>
      <c r="S1687" s="35">
        <v>8.1000000000000014</v>
      </c>
      <c r="T1687" s="35">
        <v>2.835</v>
      </c>
      <c r="U1687" s="35">
        <v>22.963500000000003</v>
      </c>
      <c r="V1687" s="35">
        <v>2.8571428571428577</v>
      </c>
      <c r="W1687" s="30"/>
      <c r="X1687" s="30"/>
      <c r="Y1687" s="30" t="s">
        <v>2593</v>
      </c>
      <c r="Z1687" s="30"/>
      <c r="AA1687" s="30"/>
      <c r="AB1687" s="9">
        <v>4</v>
      </c>
      <c r="AC1687" s="9" t="s">
        <v>40</v>
      </c>
      <c r="AE1687" s="9">
        <v>70</v>
      </c>
    </row>
    <row r="1688" spans="1:31" s="9" customFormat="1" x14ac:dyDescent="0.2">
      <c r="A1688" s="32">
        <v>1680</v>
      </c>
      <c r="B1688" s="45" t="s">
        <v>155</v>
      </c>
      <c r="C1688" s="19" t="s">
        <v>2585</v>
      </c>
      <c r="D1688" s="19" t="s">
        <v>2586</v>
      </c>
      <c r="E1688" s="20">
        <v>1439</v>
      </c>
      <c r="F1688" s="30" t="s">
        <v>870</v>
      </c>
      <c r="G1688" s="31" t="s">
        <v>2572</v>
      </c>
      <c r="H1688" s="31" t="s">
        <v>678</v>
      </c>
      <c r="I1688" s="31" t="s">
        <v>293</v>
      </c>
      <c r="J1688" s="30" t="s">
        <v>2594</v>
      </c>
      <c r="K1688" s="10">
        <v>134</v>
      </c>
      <c r="L1688" s="30"/>
      <c r="M1688" s="30">
        <v>2</v>
      </c>
      <c r="N1688" s="30">
        <v>0</v>
      </c>
      <c r="O1688" s="30">
        <v>4</v>
      </c>
      <c r="P1688" s="30">
        <v>7</v>
      </c>
      <c r="Q1688" s="30">
        <v>4</v>
      </c>
      <c r="R1688" s="30"/>
      <c r="S1688" s="35">
        <v>5.67</v>
      </c>
      <c r="T1688" s="35">
        <v>3.24</v>
      </c>
      <c r="U1688" s="35">
        <v>18.370800000000003</v>
      </c>
      <c r="V1688" s="35">
        <v>1.7499999999999998</v>
      </c>
      <c r="W1688" s="30"/>
      <c r="X1688" s="30"/>
      <c r="Y1688" s="30" t="s">
        <v>873</v>
      </c>
      <c r="Z1688" s="30"/>
      <c r="AA1688" s="30"/>
      <c r="AB1688" s="9">
        <v>5</v>
      </c>
      <c r="AC1688" s="9" t="s">
        <v>40</v>
      </c>
      <c r="AE1688" s="9">
        <v>70</v>
      </c>
    </row>
    <row r="1689" spans="1:31" s="9" customFormat="1" x14ac:dyDescent="0.2">
      <c r="A1689" s="32">
        <v>1681</v>
      </c>
      <c r="B1689" s="45" t="s">
        <v>155</v>
      </c>
      <c r="C1689" s="19" t="s">
        <v>2585</v>
      </c>
      <c r="D1689" s="19" t="s">
        <v>2586</v>
      </c>
      <c r="E1689" s="20">
        <v>1439</v>
      </c>
      <c r="F1689" s="9" t="s">
        <v>213</v>
      </c>
      <c r="G1689" s="22" t="s">
        <v>2572</v>
      </c>
      <c r="H1689" s="22" t="s">
        <v>678</v>
      </c>
      <c r="I1689" s="22" t="s">
        <v>295</v>
      </c>
      <c r="J1689" s="28" t="s">
        <v>2595</v>
      </c>
      <c r="K1689" s="10">
        <v>134</v>
      </c>
      <c r="M1689" s="9">
        <v>2</v>
      </c>
      <c r="N1689" s="9">
        <v>1</v>
      </c>
      <c r="O1689" s="9">
        <v>2</v>
      </c>
      <c r="P1689" s="9">
        <v>7</v>
      </c>
      <c r="Q1689" s="9">
        <v>4</v>
      </c>
      <c r="S1689" s="25">
        <v>5.67</v>
      </c>
      <c r="T1689" s="25">
        <v>3.24</v>
      </c>
      <c r="U1689" s="25">
        <v>18.370800000000003</v>
      </c>
      <c r="V1689" s="25">
        <v>1.7499999999999998</v>
      </c>
      <c r="Y1689" s="9" t="s">
        <v>39</v>
      </c>
      <c r="AB1689" s="9">
        <v>6</v>
      </c>
      <c r="AC1689" s="9" t="s">
        <v>40</v>
      </c>
      <c r="AE1689" s="9">
        <v>70</v>
      </c>
    </row>
    <row r="1690" spans="1:31" s="9" customFormat="1" x14ac:dyDescent="0.2">
      <c r="A1690" s="32">
        <v>1682</v>
      </c>
      <c r="B1690" s="45" t="s">
        <v>155</v>
      </c>
      <c r="C1690" s="19" t="s">
        <v>2585</v>
      </c>
      <c r="D1690" s="19" t="s">
        <v>2586</v>
      </c>
      <c r="E1690" s="20">
        <v>1439</v>
      </c>
      <c r="F1690" s="9" t="s">
        <v>2596</v>
      </c>
      <c r="G1690" s="22" t="s">
        <v>2572</v>
      </c>
      <c r="H1690" s="22" t="s">
        <v>678</v>
      </c>
      <c r="I1690" s="22" t="s">
        <v>602</v>
      </c>
      <c r="J1690" s="28" t="s">
        <v>2597</v>
      </c>
      <c r="K1690" s="10">
        <v>134</v>
      </c>
      <c r="M1690" s="9">
        <v>3</v>
      </c>
      <c r="N1690" s="9">
        <v>1</v>
      </c>
      <c r="O1690" s="9">
        <v>4</v>
      </c>
      <c r="P1690" s="9">
        <v>0</v>
      </c>
      <c r="Q1690" s="9">
        <v>0</v>
      </c>
      <c r="S1690" s="25">
        <v>0</v>
      </c>
      <c r="T1690" s="25">
        <v>0</v>
      </c>
      <c r="U1690" s="25">
        <v>0</v>
      </c>
      <c r="V1690" s="25">
        <v>0</v>
      </c>
      <c r="Y1690" s="9" t="s">
        <v>2598</v>
      </c>
      <c r="AB1690" s="9">
        <v>7</v>
      </c>
      <c r="AC1690" s="9" t="s">
        <v>40</v>
      </c>
      <c r="AE1690" s="9">
        <v>70</v>
      </c>
    </row>
    <row r="1691" spans="1:31" s="9" customFormat="1" x14ac:dyDescent="0.2">
      <c r="A1691" s="32">
        <v>1682</v>
      </c>
      <c r="B1691" s="45" t="s">
        <v>155</v>
      </c>
      <c r="C1691" s="19" t="s">
        <v>2585</v>
      </c>
      <c r="D1691" s="19" t="s">
        <v>2586</v>
      </c>
      <c r="E1691" s="20">
        <v>1439</v>
      </c>
      <c r="G1691" s="22"/>
      <c r="H1691" s="22"/>
      <c r="I1691" s="22"/>
      <c r="J1691" s="28"/>
      <c r="K1691" s="10"/>
      <c r="S1691" s="25"/>
      <c r="T1691" s="25"/>
      <c r="U1691" s="25">
        <f>SUM(U1684:U1690)</f>
        <v>91.197900000000004</v>
      </c>
      <c r="V1691" s="25"/>
    </row>
    <row r="1692" spans="1:31" s="9" customFormat="1" x14ac:dyDescent="0.2">
      <c r="A1692" s="37">
        <v>9184</v>
      </c>
      <c r="B1692" s="42" t="s">
        <v>155</v>
      </c>
      <c r="C1692" s="26" t="s">
        <v>2585</v>
      </c>
      <c r="D1692" s="26" t="s">
        <v>2586</v>
      </c>
      <c r="E1692" s="27">
        <v>1492</v>
      </c>
      <c r="F1692" s="17" t="s">
        <v>90</v>
      </c>
      <c r="G1692" s="14" t="s">
        <v>2572</v>
      </c>
      <c r="H1692" s="14" t="s">
        <v>678</v>
      </c>
      <c r="I1692" s="14" t="s">
        <v>222</v>
      </c>
      <c r="J1692" s="26" t="s">
        <v>2588</v>
      </c>
      <c r="K1692" s="10">
        <v>1039</v>
      </c>
      <c r="L1692" s="17"/>
      <c r="M1692" s="17" t="s">
        <v>40</v>
      </c>
      <c r="N1692" s="17">
        <v>0</v>
      </c>
      <c r="O1692" s="17"/>
      <c r="P1692" s="17">
        <v>5</v>
      </c>
      <c r="Q1692" s="17">
        <v>3</v>
      </c>
      <c r="R1692" s="17">
        <v>15</v>
      </c>
      <c r="S1692" s="17">
        <v>4.05</v>
      </c>
      <c r="T1692" s="17">
        <v>2.4300000000000002</v>
      </c>
      <c r="U1692" s="17">
        <v>9.8414999999999999</v>
      </c>
      <c r="V1692" s="17">
        <v>1.6666666666666601</v>
      </c>
      <c r="W1692" s="17"/>
      <c r="X1692" s="17" t="s">
        <v>53</v>
      </c>
      <c r="Y1692" s="17"/>
      <c r="Z1692" s="17">
        <v>2610</v>
      </c>
      <c r="AA1692" s="17">
        <v>2680</v>
      </c>
      <c r="AB1692" s="17">
        <v>2</v>
      </c>
      <c r="AC1692" s="17">
        <v>1</v>
      </c>
      <c r="AD1692" s="17"/>
      <c r="AE1692" s="17"/>
    </row>
    <row r="1693" spans="1:31" s="9" customFormat="1" x14ac:dyDescent="0.2">
      <c r="A1693" s="37">
        <v>9185</v>
      </c>
      <c r="B1693" s="45" t="s">
        <v>155</v>
      </c>
      <c r="C1693" s="28" t="s">
        <v>2585</v>
      </c>
      <c r="D1693" s="28" t="s">
        <v>2586</v>
      </c>
      <c r="E1693" s="29">
        <v>1492</v>
      </c>
      <c r="F1693" s="9" t="s">
        <v>525</v>
      </c>
      <c r="G1693" s="22" t="s">
        <v>2572</v>
      </c>
      <c r="H1693" s="22" t="s">
        <v>678</v>
      </c>
      <c r="I1693" s="22" t="s">
        <v>288</v>
      </c>
      <c r="J1693" s="28" t="s">
        <v>2590</v>
      </c>
      <c r="K1693" s="10">
        <v>1039</v>
      </c>
      <c r="M1693" s="9" t="s">
        <v>40</v>
      </c>
      <c r="N1693" s="9">
        <v>0</v>
      </c>
      <c r="P1693" s="9">
        <v>7.5</v>
      </c>
      <c r="Q1693" s="9">
        <v>4.5</v>
      </c>
      <c r="R1693" s="9">
        <v>33.75</v>
      </c>
      <c r="S1693" s="9">
        <v>6.0750000000000002</v>
      </c>
      <c r="T1693" s="9">
        <v>3.645</v>
      </c>
      <c r="U1693" s="9">
        <v>22.143374999999999</v>
      </c>
      <c r="V1693" s="9">
        <v>1.6666666666666601</v>
      </c>
      <c r="X1693" s="9" t="s">
        <v>53</v>
      </c>
      <c r="Z1693" s="9">
        <v>2610</v>
      </c>
      <c r="AA1693" s="9">
        <v>2680</v>
      </c>
      <c r="AB1693" s="9">
        <v>3</v>
      </c>
      <c r="AC1693" s="9" t="s">
        <v>40</v>
      </c>
    </row>
    <row r="1694" spans="1:31" s="9" customFormat="1" x14ac:dyDescent="0.2">
      <c r="A1694" s="37">
        <v>9186</v>
      </c>
      <c r="B1694" s="45" t="s">
        <v>155</v>
      </c>
      <c r="C1694" s="28" t="s">
        <v>2585</v>
      </c>
      <c r="D1694" s="28" t="s">
        <v>2586</v>
      </c>
      <c r="E1694" s="29">
        <v>1492</v>
      </c>
      <c r="F1694" s="9" t="s">
        <v>169</v>
      </c>
      <c r="G1694" s="22" t="s">
        <v>2572</v>
      </c>
      <c r="H1694" s="22" t="s">
        <v>678</v>
      </c>
      <c r="I1694" s="22" t="s">
        <v>181</v>
      </c>
      <c r="J1694" s="28" t="s">
        <v>2591</v>
      </c>
      <c r="K1694" s="10">
        <v>1039</v>
      </c>
      <c r="M1694" s="9" t="s">
        <v>40</v>
      </c>
      <c r="N1694" s="9">
        <v>0</v>
      </c>
      <c r="P1694" s="9">
        <v>6</v>
      </c>
      <c r="Q1694" s="9">
        <v>3.5</v>
      </c>
      <c r="R1694" s="9">
        <v>21</v>
      </c>
      <c r="S1694" s="9">
        <v>4.8600000000000003</v>
      </c>
      <c r="T1694" s="9">
        <v>2.835</v>
      </c>
      <c r="U1694" s="9">
        <v>13.7781</v>
      </c>
      <c r="V1694" s="9">
        <v>1.71428571428571</v>
      </c>
      <c r="X1694" s="9" t="s">
        <v>2599</v>
      </c>
      <c r="Z1694" s="9">
        <v>2610</v>
      </c>
      <c r="AA1694" s="9">
        <v>2680</v>
      </c>
      <c r="AB1694" s="9">
        <v>4</v>
      </c>
      <c r="AC1694" s="9" t="s">
        <v>40</v>
      </c>
    </row>
    <row r="1695" spans="1:31" s="9" customFormat="1" x14ac:dyDescent="0.2">
      <c r="A1695" s="37">
        <v>9187</v>
      </c>
      <c r="B1695" s="45" t="s">
        <v>155</v>
      </c>
      <c r="C1695" s="28" t="s">
        <v>2585</v>
      </c>
      <c r="D1695" s="28" t="s">
        <v>2586</v>
      </c>
      <c r="E1695" s="29">
        <v>1492</v>
      </c>
      <c r="F1695" s="9" t="s">
        <v>169</v>
      </c>
      <c r="G1695" s="22" t="s">
        <v>2572</v>
      </c>
      <c r="H1695" s="22" t="s">
        <v>678</v>
      </c>
      <c r="I1695" s="22" t="s">
        <v>230</v>
      </c>
      <c r="J1695" s="28" t="s">
        <v>2592</v>
      </c>
      <c r="K1695" s="10">
        <v>1039</v>
      </c>
      <c r="M1695" s="9" t="s">
        <v>40</v>
      </c>
      <c r="N1695" s="9">
        <v>0</v>
      </c>
      <c r="P1695" s="9">
        <v>7.5</v>
      </c>
      <c r="Q1695" s="9">
        <v>4.5</v>
      </c>
      <c r="R1695" s="9">
        <v>33.75</v>
      </c>
      <c r="S1695" s="9">
        <v>6.0750000000000002</v>
      </c>
      <c r="T1695" s="9">
        <v>3.645</v>
      </c>
      <c r="U1695" s="9">
        <v>22.143374999999999</v>
      </c>
      <c r="V1695" s="9">
        <v>1.6666666666666601</v>
      </c>
      <c r="X1695" s="9" t="s">
        <v>53</v>
      </c>
      <c r="Z1695" s="9">
        <v>2610</v>
      </c>
      <c r="AA1695" s="9">
        <v>2680</v>
      </c>
      <c r="AB1695" s="9">
        <v>5</v>
      </c>
      <c r="AC1695" s="9" t="s">
        <v>40</v>
      </c>
    </row>
    <row r="1696" spans="1:31" s="9" customFormat="1" x14ac:dyDescent="0.2">
      <c r="A1696" s="37">
        <v>9188</v>
      </c>
      <c r="B1696" s="45" t="s">
        <v>155</v>
      </c>
      <c r="C1696" s="28" t="s">
        <v>2585</v>
      </c>
      <c r="D1696" s="28" t="s">
        <v>2586</v>
      </c>
      <c r="E1696" s="29">
        <v>1492</v>
      </c>
      <c r="F1696" s="30" t="s">
        <v>46</v>
      </c>
      <c r="G1696" s="31" t="s">
        <v>2572</v>
      </c>
      <c r="H1696" s="31" t="s">
        <v>678</v>
      </c>
      <c r="I1696" s="31" t="s">
        <v>58</v>
      </c>
      <c r="J1696" s="30" t="s">
        <v>2600</v>
      </c>
      <c r="K1696" s="10">
        <v>1039</v>
      </c>
      <c r="L1696" s="30"/>
      <c r="M1696" s="30">
        <v>1</v>
      </c>
      <c r="N1696" s="30">
        <v>0</v>
      </c>
      <c r="O1696" s="30"/>
      <c r="P1696" s="30">
        <v>7</v>
      </c>
      <c r="Q1696" s="30">
        <v>4</v>
      </c>
      <c r="R1696" s="30">
        <v>28</v>
      </c>
      <c r="S1696" s="30">
        <v>5.67</v>
      </c>
      <c r="T1696" s="30">
        <v>3.24</v>
      </c>
      <c r="U1696" s="30">
        <v>18.370799999999999</v>
      </c>
      <c r="V1696" s="30">
        <v>1.75</v>
      </c>
      <c r="W1696" s="30"/>
      <c r="X1696" s="30" t="s">
        <v>53</v>
      </c>
      <c r="Y1696" s="30"/>
      <c r="Z1696" s="30">
        <v>2610</v>
      </c>
      <c r="AA1696" s="30">
        <v>2680</v>
      </c>
      <c r="AB1696" s="9">
        <v>6</v>
      </c>
      <c r="AC1696" s="9" t="s">
        <v>40</v>
      </c>
    </row>
    <row r="1697" spans="1:31" s="9" customFormat="1" x14ac:dyDescent="0.2">
      <c r="A1697" s="37">
        <v>9189</v>
      </c>
      <c r="B1697" s="45" t="s">
        <v>155</v>
      </c>
      <c r="C1697" s="28" t="s">
        <v>2585</v>
      </c>
      <c r="D1697" s="28" t="s">
        <v>2586</v>
      </c>
      <c r="E1697" s="29">
        <v>1492</v>
      </c>
      <c r="F1697" s="9" t="s">
        <v>54</v>
      </c>
      <c r="G1697" s="22" t="s">
        <v>2572</v>
      </c>
      <c r="H1697" s="22" t="s">
        <v>678</v>
      </c>
      <c r="I1697" s="22" t="s">
        <v>61</v>
      </c>
      <c r="J1697" s="28" t="s">
        <v>2601</v>
      </c>
      <c r="K1697" s="10">
        <v>1039</v>
      </c>
      <c r="M1697" s="9">
        <v>1</v>
      </c>
      <c r="N1697" s="9">
        <v>1</v>
      </c>
      <c r="P1697" s="9">
        <v>7</v>
      </c>
      <c r="Q1697" s="9">
        <v>4</v>
      </c>
      <c r="R1697" s="9">
        <v>28</v>
      </c>
      <c r="S1697" s="9">
        <v>5.67</v>
      </c>
      <c r="T1697" s="9">
        <v>3.24</v>
      </c>
      <c r="U1697" s="9">
        <v>18.370799999999999</v>
      </c>
      <c r="V1697" s="9">
        <v>1.75</v>
      </c>
      <c r="X1697" s="9" t="s">
        <v>53</v>
      </c>
      <c r="Z1697" s="9">
        <v>2610</v>
      </c>
      <c r="AA1697" s="9">
        <v>2680</v>
      </c>
      <c r="AB1697" s="9">
        <v>7</v>
      </c>
      <c r="AC1697" s="9" t="s">
        <v>40</v>
      </c>
    </row>
    <row r="1698" spans="1:31" s="9" customFormat="1" x14ac:dyDescent="0.2">
      <c r="A1698" s="37">
        <v>9189</v>
      </c>
      <c r="B1698" s="45" t="s">
        <v>155</v>
      </c>
      <c r="C1698" s="28" t="s">
        <v>2585</v>
      </c>
      <c r="D1698" s="28" t="s">
        <v>2586</v>
      </c>
      <c r="E1698" s="29">
        <v>1492</v>
      </c>
      <c r="G1698" s="22"/>
      <c r="H1698" s="22"/>
      <c r="I1698" s="22"/>
      <c r="J1698" s="28"/>
      <c r="K1698" s="10"/>
      <c r="U1698" s="9">
        <f>SUM(U1692:U1697)</f>
        <v>104.64795000000001</v>
      </c>
    </row>
    <row r="1699" spans="1:31" s="9" customFormat="1" x14ac:dyDescent="0.2">
      <c r="A1699" s="32">
        <v>1689</v>
      </c>
      <c r="B1699" s="42" t="s">
        <v>155</v>
      </c>
      <c r="C1699" s="42" t="s">
        <v>2602</v>
      </c>
      <c r="D1699" s="42" t="s">
        <v>2603</v>
      </c>
      <c r="E1699" s="12">
        <v>1439</v>
      </c>
      <c r="F1699" s="17" t="s">
        <v>2604</v>
      </c>
      <c r="G1699" s="14" t="s">
        <v>2572</v>
      </c>
      <c r="H1699" s="14" t="s">
        <v>384</v>
      </c>
      <c r="I1699" s="14" t="s">
        <v>160</v>
      </c>
      <c r="J1699" s="26" t="s">
        <v>2605</v>
      </c>
      <c r="K1699" s="10">
        <v>136</v>
      </c>
      <c r="L1699" s="17"/>
      <c r="M1699" s="17"/>
      <c r="N1699" s="17">
        <v>0</v>
      </c>
      <c r="O1699" s="17">
        <v>1</v>
      </c>
      <c r="P1699" s="17">
        <v>6</v>
      </c>
      <c r="Q1699" s="17">
        <v>5</v>
      </c>
      <c r="R1699" s="17"/>
      <c r="S1699" s="18">
        <v>4.8600000000000003</v>
      </c>
      <c r="T1699" s="18">
        <v>4.0500000000000007</v>
      </c>
      <c r="U1699" s="18">
        <v>19.683000000000003</v>
      </c>
      <c r="V1699" s="18">
        <v>1.2</v>
      </c>
      <c r="W1699" s="17"/>
      <c r="X1699" s="17"/>
      <c r="Y1699" s="17"/>
      <c r="Z1699" s="17"/>
      <c r="AA1699" s="17"/>
      <c r="AB1699" s="17">
        <v>1</v>
      </c>
      <c r="AC1699" s="17">
        <v>1</v>
      </c>
      <c r="AD1699" s="17"/>
      <c r="AE1699" s="17">
        <v>373</v>
      </c>
    </row>
    <row r="1700" spans="1:31" s="9" customFormat="1" x14ac:dyDescent="0.2">
      <c r="A1700" s="32">
        <v>1689</v>
      </c>
      <c r="B1700" s="42" t="s">
        <v>155</v>
      </c>
      <c r="C1700" s="42" t="s">
        <v>2602</v>
      </c>
      <c r="D1700" s="42" t="s">
        <v>2603</v>
      </c>
      <c r="E1700" s="12">
        <v>1439</v>
      </c>
      <c r="F1700" s="17"/>
      <c r="G1700" s="14"/>
      <c r="H1700" s="14"/>
      <c r="I1700" s="14"/>
      <c r="J1700" s="26"/>
      <c r="K1700" s="10"/>
      <c r="L1700" s="17"/>
      <c r="M1700" s="17"/>
      <c r="N1700" s="17"/>
      <c r="O1700" s="17"/>
      <c r="P1700" s="17"/>
      <c r="Q1700" s="17"/>
      <c r="R1700" s="17"/>
      <c r="S1700" s="18"/>
      <c r="T1700" s="18"/>
      <c r="U1700" s="18">
        <f>SUM(U1699)</f>
        <v>19.683000000000003</v>
      </c>
      <c r="V1700" s="18"/>
      <c r="W1700" s="17"/>
      <c r="X1700" s="17"/>
      <c r="Y1700" s="17"/>
      <c r="Z1700" s="17"/>
      <c r="AA1700" s="17"/>
      <c r="AB1700" s="17"/>
      <c r="AC1700" s="17"/>
      <c r="AD1700" s="17"/>
      <c r="AE1700" s="17"/>
    </row>
    <row r="1701" spans="1:31" s="9" customFormat="1" x14ac:dyDescent="0.2">
      <c r="A1701" s="37">
        <v>9191</v>
      </c>
      <c r="B1701" s="42" t="s">
        <v>155</v>
      </c>
      <c r="C1701" s="26" t="s">
        <v>2602</v>
      </c>
      <c r="D1701" s="26" t="s">
        <v>2606</v>
      </c>
      <c r="E1701" s="27">
        <v>1492</v>
      </c>
      <c r="F1701" s="17" t="s">
        <v>2607</v>
      </c>
      <c r="G1701" s="14" t="s">
        <v>2572</v>
      </c>
      <c r="H1701" s="14" t="s">
        <v>241</v>
      </c>
      <c r="I1701" s="14" t="s">
        <v>222</v>
      </c>
      <c r="J1701" s="26" t="s">
        <v>2608</v>
      </c>
      <c r="K1701" s="10">
        <v>1040</v>
      </c>
      <c r="L1701" s="17"/>
      <c r="M1701" s="17" t="s">
        <v>40</v>
      </c>
      <c r="N1701" s="17">
        <v>0</v>
      </c>
      <c r="O1701" s="17"/>
      <c r="P1701" s="17">
        <v>6</v>
      </c>
      <c r="Q1701" s="17">
        <v>5</v>
      </c>
      <c r="R1701" s="17">
        <v>30</v>
      </c>
      <c r="S1701" s="17">
        <v>4.8600000000000003</v>
      </c>
      <c r="T1701" s="17">
        <v>4.05</v>
      </c>
      <c r="U1701" s="17">
        <v>19.683</v>
      </c>
      <c r="V1701" s="17">
        <v>1.2</v>
      </c>
      <c r="W1701" s="17"/>
      <c r="X1701" s="17" t="s">
        <v>40</v>
      </c>
      <c r="Y1701" s="17"/>
      <c r="Z1701" s="17">
        <v>2615</v>
      </c>
      <c r="AA1701" s="17">
        <v>2680</v>
      </c>
      <c r="AB1701" s="17">
        <v>1</v>
      </c>
      <c r="AC1701" s="17">
        <v>1</v>
      </c>
      <c r="AD1701" s="17"/>
      <c r="AE1701" s="17"/>
    </row>
    <row r="1702" spans="1:31" s="9" customFormat="1" x14ac:dyDescent="0.2">
      <c r="A1702" s="37"/>
      <c r="B1702" s="42"/>
      <c r="C1702" s="26"/>
      <c r="D1702" s="26"/>
      <c r="E1702" s="27"/>
      <c r="F1702" s="17"/>
      <c r="G1702" s="14"/>
      <c r="H1702" s="14"/>
      <c r="I1702" s="14"/>
      <c r="J1702" s="26"/>
      <c r="K1702" s="10"/>
      <c r="L1702" s="17"/>
      <c r="M1702" s="17"/>
      <c r="N1702" s="17"/>
      <c r="O1702" s="17"/>
      <c r="P1702" s="17"/>
      <c r="Q1702" s="17"/>
      <c r="R1702" s="17"/>
      <c r="S1702" s="17"/>
      <c r="T1702" s="17"/>
      <c r="U1702" s="17">
        <f>SUM(U1701)</f>
        <v>19.683</v>
      </c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</row>
    <row r="1703" spans="1:31" s="9" customFormat="1" x14ac:dyDescent="0.2">
      <c r="A1703" s="32">
        <v>1691</v>
      </c>
      <c r="B1703" s="42" t="s">
        <v>155</v>
      </c>
      <c r="C1703" s="42" t="s">
        <v>2609</v>
      </c>
      <c r="D1703" s="42" t="s">
        <v>2610</v>
      </c>
      <c r="E1703" s="12">
        <v>1439</v>
      </c>
      <c r="F1703" s="17" t="s">
        <v>695</v>
      </c>
      <c r="G1703" s="14" t="s">
        <v>2611</v>
      </c>
      <c r="H1703" s="14" t="s">
        <v>2612</v>
      </c>
      <c r="I1703" s="14" t="s">
        <v>1689</v>
      </c>
      <c r="J1703" s="26" t="s">
        <v>25</v>
      </c>
      <c r="K1703" s="10">
        <v>137</v>
      </c>
      <c r="L1703" s="17"/>
      <c r="M1703" s="17">
        <v>1</v>
      </c>
      <c r="N1703" s="17">
        <v>0</v>
      </c>
      <c r="O1703" s="17">
        <v>1</v>
      </c>
      <c r="P1703" s="17">
        <v>6</v>
      </c>
      <c r="Q1703" s="17">
        <v>6</v>
      </c>
      <c r="R1703" s="17"/>
      <c r="S1703" s="18">
        <v>4.8600000000000003</v>
      </c>
      <c r="T1703" s="18">
        <v>4.8600000000000003</v>
      </c>
      <c r="U1703" s="18">
        <v>23.619600000000002</v>
      </c>
      <c r="V1703" s="18">
        <v>1</v>
      </c>
      <c r="W1703" s="17"/>
      <c r="X1703" s="17"/>
      <c r="Y1703" s="17"/>
      <c r="Z1703" s="17"/>
      <c r="AA1703" s="17"/>
      <c r="AB1703" s="17">
        <v>1</v>
      </c>
      <c r="AC1703" s="17">
        <v>1</v>
      </c>
      <c r="AD1703" s="17"/>
      <c r="AE1703" s="17">
        <v>320</v>
      </c>
    </row>
    <row r="1704" spans="1:31" s="9" customFormat="1" x14ac:dyDescent="0.2">
      <c r="A1704" s="32">
        <v>1692</v>
      </c>
      <c r="B1704" s="28" t="s">
        <v>155</v>
      </c>
      <c r="C1704" s="45" t="s">
        <v>2609</v>
      </c>
      <c r="D1704" s="45" t="s">
        <v>2610</v>
      </c>
      <c r="E1704" s="20">
        <v>1439</v>
      </c>
      <c r="F1704" s="9" t="s">
        <v>213</v>
      </c>
      <c r="G1704" s="22" t="s">
        <v>2611</v>
      </c>
      <c r="H1704" s="22" t="s">
        <v>2612</v>
      </c>
      <c r="I1704" s="22" t="s">
        <v>1689</v>
      </c>
      <c r="J1704" s="28" t="s">
        <v>25</v>
      </c>
      <c r="K1704" s="10">
        <v>137</v>
      </c>
      <c r="M1704" s="9">
        <v>1</v>
      </c>
      <c r="N1704" s="9">
        <v>1</v>
      </c>
      <c r="O1704" s="9">
        <v>1</v>
      </c>
      <c r="P1704" s="9">
        <v>6</v>
      </c>
      <c r="Q1704" s="9">
        <v>6</v>
      </c>
      <c r="S1704" s="25">
        <v>4.8600000000000003</v>
      </c>
      <c r="T1704" s="25">
        <v>4.8600000000000003</v>
      </c>
      <c r="U1704" s="25">
        <v>23.619600000000002</v>
      </c>
      <c r="V1704" s="25">
        <v>1</v>
      </c>
      <c r="Y1704" s="9" t="s">
        <v>39</v>
      </c>
      <c r="AB1704" s="9">
        <v>2</v>
      </c>
      <c r="AC1704" s="9" t="s">
        <v>40</v>
      </c>
      <c r="AE1704" s="9">
        <v>320</v>
      </c>
    </row>
    <row r="1705" spans="1:31" s="9" customFormat="1" x14ac:dyDescent="0.2">
      <c r="A1705" s="32">
        <v>1693</v>
      </c>
      <c r="B1705" s="28" t="s">
        <v>155</v>
      </c>
      <c r="C1705" s="45" t="s">
        <v>2609</v>
      </c>
      <c r="D1705" s="45" t="s">
        <v>2610</v>
      </c>
      <c r="E1705" s="20">
        <v>1439</v>
      </c>
      <c r="F1705" s="9" t="s">
        <v>884</v>
      </c>
      <c r="G1705" s="22" t="s">
        <v>2611</v>
      </c>
      <c r="H1705" s="22" t="s">
        <v>2612</v>
      </c>
      <c r="I1705" s="22" t="s">
        <v>1689</v>
      </c>
      <c r="J1705" s="28" t="s">
        <v>25</v>
      </c>
      <c r="K1705" s="10">
        <v>137</v>
      </c>
      <c r="M1705" s="9">
        <v>1</v>
      </c>
      <c r="N1705" s="9">
        <v>-1</v>
      </c>
      <c r="O1705" s="9">
        <v>1</v>
      </c>
      <c r="P1705" s="9">
        <v>6</v>
      </c>
      <c r="Q1705" s="9">
        <v>6</v>
      </c>
      <c r="S1705" s="25">
        <v>4.8600000000000003</v>
      </c>
      <c r="T1705" s="25">
        <v>4.8600000000000003</v>
      </c>
      <c r="U1705" s="25">
        <v>23.619600000000002</v>
      </c>
      <c r="V1705" s="25">
        <v>1</v>
      </c>
      <c r="Y1705" s="9" t="s">
        <v>2613</v>
      </c>
      <c r="AB1705" s="9">
        <v>3</v>
      </c>
      <c r="AC1705" s="9" t="s">
        <v>40</v>
      </c>
      <c r="AE1705" s="9">
        <v>320</v>
      </c>
    </row>
    <row r="1706" spans="1:31" s="9" customFormat="1" x14ac:dyDescent="0.2">
      <c r="A1706" s="32">
        <v>1693</v>
      </c>
      <c r="B1706" s="28" t="s">
        <v>155</v>
      </c>
      <c r="C1706" s="45" t="s">
        <v>2609</v>
      </c>
      <c r="D1706" s="45" t="s">
        <v>2610</v>
      </c>
      <c r="E1706" s="20">
        <v>1439</v>
      </c>
      <c r="G1706" s="22"/>
      <c r="H1706" s="22"/>
      <c r="I1706" s="22"/>
      <c r="J1706" s="28"/>
      <c r="K1706" s="10"/>
      <c r="S1706" s="25"/>
      <c r="T1706" s="25"/>
      <c r="U1706" s="25">
        <f>SUM(U1703:U1705)</f>
        <v>70.858800000000002</v>
      </c>
      <c r="V1706" s="25"/>
    </row>
    <row r="1707" spans="1:31" s="9" customFormat="1" x14ac:dyDescent="0.2">
      <c r="A1707" s="32">
        <v>1695</v>
      </c>
      <c r="B1707" s="42" t="s">
        <v>155</v>
      </c>
      <c r="C1707" s="42" t="s">
        <v>2614</v>
      </c>
      <c r="D1707" s="42" t="s">
        <v>2615</v>
      </c>
      <c r="E1707" s="12">
        <v>1439</v>
      </c>
      <c r="F1707" s="17" t="s">
        <v>2616</v>
      </c>
      <c r="G1707" s="14" t="s">
        <v>2611</v>
      </c>
      <c r="H1707" s="14" t="s">
        <v>2617</v>
      </c>
      <c r="I1707" s="14" t="s">
        <v>1689</v>
      </c>
      <c r="J1707" s="26" t="s">
        <v>25</v>
      </c>
      <c r="K1707" s="10">
        <v>138</v>
      </c>
      <c r="L1707" s="17"/>
      <c r="M1707" s="17"/>
      <c r="N1707" s="17">
        <v>0</v>
      </c>
      <c r="O1707" s="17">
        <v>1</v>
      </c>
      <c r="P1707" s="17">
        <v>0</v>
      </c>
      <c r="Q1707" s="17">
        <v>0</v>
      </c>
      <c r="R1707" s="17"/>
      <c r="S1707" s="18">
        <v>0</v>
      </c>
      <c r="T1707" s="18">
        <v>0</v>
      </c>
      <c r="U1707" s="18">
        <v>0</v>
      </c>
      <c r="V1707" s="18">
        <v>0</v>
      </c>
      <c r="W1707" s="17"/>
      <c r="X1707" s="17"/>
      <c r="Y1707" s="17" t="s">
        <v>2618</v>
      </c>
      <c r="Z1707" s="17"/>
      <c r="AA1707" s="17"/>
      <c r="AB1707" s="17">
        <v>1</v>
      </c>
      <c r="AC1707" s="17">
        <v>1</v>
      </c>
      <c r="AD1707" s="17"/>
      <c r="AE1707" s="17">
        <v>32</v>
      </c>
    </row>
    <row r="1708" spans="1:31" s="9" customFormat="1" x14ac:dyDescent="0.2">
      <c r="A1708" s="32">
        <v>1696</v>
      </c>
      <c r="B1708" s="28" t="s">
        <v>155</v>
      </c>
      <c r="C1708" s="45" t="s">
        <v>2614</v>
      </c>
      <c r="D1708" s="45" t="s">
        <v>2615</v>
      </c>
      <c r="E1708" s="20">
        <v>1439</v>
      </c>
      <c r="F1708" s="30" t="s">
        <v>870</v>
      </c>
      <c r="G1708" s="31" t="s">
        <v>2611</v>
      </c>
      <c r="H1708" s="22" t="s">
        <v>2617</v>
      </c>
      <c r="I1708" s="31" t="s">
        <v>1689</v>
      </c>
      <c r="J1708" s="30" t="s">
        <v>25</v>
      </c>
      <c r="K1708" s="10">
        <v>138</v>
      </c>
      <c r="L1708" s="30"/>
      <c r="M1708" s="30">
        <v>1</v>
      </c>
      <c r="N1708" s="30">
        <v>0</v>
      </c>
      <c r="O1708" s="30">
        <v>2</v>
      </c>
      <c r="P1708" s="30">
        <v>7</v>
      </c>
      <c r="Q1708" s="30">
        <v>2.5</v>
      </c>
      <c r="R1708" s="30"/>
      <c r="S1708" s="35">
        <v>5.67</v>
      </c>
      <c r="T1708" s="35">
        <v>2.0250000000000004</v>
      </c>
      <c r="U1708" s="35">
        <v>11.481750000000002</v>
      </c>
      <c r="V1708" s="35">
        <v>2.7999999999999994</v>
      </c>
      <c r="W1708" s="30"/>
      <c r="X1708" s="30"/>
      <c r="Y1708" s="30" t="s">
        <v>364</v>
      </c>
      <c r="Z1708" s="30"/>
      <c r="AA1708" s="30"/>
      <c r="AB1708" s="9">
        <v>2</v>
      </c>
      <c r="AC1708" s="9" t="s">
        <v>40</v>
      </c>
      <c r="AE1708" s="9">
        <v>32</v>
      </c>
    </row>
    <row r="1709" spans="1:31" s="9" customFormat="1" x14ac:dyDescent="0.2">
      <c r="A1709" s="32">
        <v>1697</v>
      </c>
      <c r="B1709" s="28" t="s">
        <v>155</v>
      </c>
      <c r="C1709" s="45" t="s">
        <v>2614</v>
      </c>
      <c r="D1709" s="45" t="s">
        <v>2615</v>
      </c>
      <c r="E1709" s="20">
        <v>1439</v>
      </c>
      <c r="F1709" s="9" t="s">
        <v>213</v>
      </c>
      <c r="G1709" s="22" t="s">
        <v>2611</v>
      </c>
      <c r="H1709" s="22" t="s">
        <v>2617</v>
      </c>
      <c r="I1709" s="22" t="s">
        <v>1689</v>
      </c>
      <c r="J1709" s="28" t="s">
        <v>25</v>
      </c>
      <c r="K1709" s="10">
        <v>138</v>
      </c>
      <c r="M1709" s="9">
        <v>1</v>
      </c>
      <c r="N1709" s="9">
        <v>1</v>
      </c>
      <c r="O1709" s="9">
        <v>1</v>
      </c>
      <c r="P1709" s="9">
        <v>7</v>
      </c>
      <c r="Q1709" s="9">
        <v>2.5</v>
      </c>
      <c r="S1709" s="25">
        <v>5.67</v>
      </c>
      <c r="T1709" s="25">
        <v>2.0250000000000004</v>
      </c>
      <c r="U1709" s="25">
        <v>11.481750000000002</v>
      </c>
      <c r="V1709" s="25">
        <v>2.7999999999999994</v>
      </c>
      <c r="Y1709" s="9" t="s">
        <v>39</v>
      </c>
      <c r="AB1709" s="9">
        <v>3</v>
      </c>
      <c r="AC1709" s="9" t="s">
        <v>40</v>
      </c>
      <c r="AE1709" s="9">
        <v>32</v>
      </c>
    </row>
    <row r="1710" spans="1:31" s="9" customFormat="1" x14ac:dyDescent="0.2">
      <c r="A1710" s="32">
        <v>1698</v>
      </c>
      <c r="B1710" s="28" t="s">
        <v>155</v>
      </c>
      <c r="C1710" s="45" t="s">
        <v>2614</v>
      </c>
      <c r="D1710" s="45" t="s">
        <v>2615</v>
      </c>
      <c r="E1710" s="20">
        <v>1439</v>
      </c>
      <c r="F1710" s="9" t="s">
        <v>210</v>
      </c>
      <c r="G1710" s="22" t="s">
        <v>2611</v>
      </c>
      <c r="H1710" s="22" t="s">
        <v>2617</v>
      </c>
      <c r="I1710" s="22" t="s">
        <v>1689</v>
      </c>
      <c r="J1710" s="28" t="s">
        <v>25</v>
      </c>
      <c r="K1710" s="10">
        <v>138</v>
      </c>
      <c r="M1710" s="9">
        <v>2</v>
      </c>
      <c r="N1710" s="9">
        <v>0</v>
      </c>
      <c r="O1710" s="9">
        <v>3</v>
      </c>
      <c r="P1710" s="9">
        <v>4</v>
      </c>
      <c r="Q1710" s="9">
        <v>1.66</v>
      </c>
      <c r="S1710" s="25">
        <v>3.24</v>
      </c>
      <c r="T1710" s="25">
        <v>1.3446</v>
      </c>
      <c r="U1710" s="25">
        <v>4.3565040000000002</v>
      </c>
      <c r="V1710" s="25">
        <v>2.4096385542168677</v>
      </c>
      <c r="Y1710" s="9" t="s">
        <v>2619</v>
      </c>
      <c r="AB1710" s="9">
        <v>4</v>
      </c>
      <c r="AC1710" s="9" t="s">
        <v>40</v>
      </c>
      <c r="AE1710" s="9">
        <v>32</v>
      </c>
    </row>
    <row r="1711" spans="1:31" s="9" customFormat="1" x14ac:dyDescent="0.2">
      <c r="A1711" s="32">
        <v>1699</v>
      </c>
      <c r="B1711" s="28" t="s">
        <v>155</v>
      </c>
      <c r="C1711" s="45" t="s">
        <v>2614</v>
      </c>
      <c r="D1711" s="45" t="s">
        <v>2615</v>
      </c>
      <c r="E1711" s="20">
        <v>1439</v>
      </c>
      <c r="F1711" s="9" t="s">
        <v>213</v>
      </c>
      <c r="G1711" s="22" t="s">
        <v>2611</v>
      </c>
      <c r="H1711" s="22" t="s">
        <v>2617</v>
      </c>
      <c r="I1711" s="22" t="s">
        <v>1689</v>
      </c>
      <c r="J1711" s="28" t="s">
        <v>25</v>
      </c>
      <c r="K1711" s="10">
        <v>138</v>
      </c>
      <c r="M1711" s="9">
        <v>2</v>
      </c>
      <c r="N1711" s="9">
        <v>1</v>
      </c>
      <c r="O1711" s="9">
        <v>2</v>
      </c>
      <c r="P1711" s="9">
        <v>4</v>
      </c>
      <c r="Q1711" s="9">
        <v>1.66</v>
      </c>
      <c r="S1711" s="25">
        <v>3.24</v>
      </c>
      <c r="T1711" s="25">
        <v>1.3446</v>
      </c>
      <c r="U1711" s="25">
        <v>4.3565040000000002</v>
      </c>
      <c r="V1711" s="25">
        <v>2.4096385542168677</v>
      </c>
      <c r="Y1711" s="9" t="s">
        <v>39</v>
      </c>
      <c r="AB1711" s="9">
        <v>5</v>
      </c>
      <c r="AC1711" s="9" t="s">
        <v>40</v>
      </c>
      <c r="AE1711" s="9">
        <v>32</v>
      </c>
    </row>
    <row r="1712" spans="1:31" s="9" customFormat="1" x14ac:dyDescent="0.2">
      <c r="A1712" s="32">
        <v>1700</v>
      </c>
      <c r="B1712" s="28" t="s">
        <v>155</v>
      </c>
      <c r="C1712" s="45" t="s">
        <v>2614</v>
      </c>
      <c r="D1712" s="45" t="s">
        <v>2615</v>
      </c>
      <c r="E1712" s="20">
        <v>1439</v>
      </c>
      <c r="F1712" s="9" t="s">
        <v>2620</v>
      </c>
      <c r="G1712" s="22" t="s">
        <v>2611</v>
      </c>
      <c r="H1712" s="22" t="s">
        <v>2617</v>
      </c>
      <c r="I1712" s="22" t="s">
        <v>1689</v>
      </c>
      <c r="J1712" s="28" t="s">
        <v>25</v>
      </c>
      <c r="K1712" s="10">
        <v>138</v>
      </c>
      <c r="N1712" s="9">
        <v>1</v>
      </c>
      <c r="O1712" s="9">
        <v>3</v>
      </c>
      <c r="P1712" s="9">
        <v>0</v>
      </c>
      <c r="Q1712" s="9">
        <v>0</v>
      </c>
      <c r="S1712" s="25">
        <v>0</v>
      </c>
      <c r="T1712" s="25">
        <v>0</v>
      </c>
      <c r="U1712" s="25">
        <v>0</v>
      </c>
      <c r="V1712" s="25">
        <v>0</v>
      </c>
      <c r="Y1712" s="9" t="s">
        <v>2621</v>
      </c>
      <c r="AB1712" s="9">
        <v>6</v>
      </c>
      <c r="AC1712" s="9" t="s">
        <v>40</v>
      </c>
      <c r="AE1712" s="9">
        <v>32</v>
      </c>
    </row>
    <row r="1713" spans="1:31" s="9" customFormat="1" x14ac:dyDescent="0.2">
      <c r="A1713" s="32">
        <v>1700</v>
      </c>
      <c r="B1713" s="28" t="s">
        <v>155</v>
      </c>
      <c r="C1713" s="45" t="s">
        <v>2614</v>
      </c>
      <c r="D1713" s="45" t="s">
        <v>2615</v>
      </c>
      <c r="E1713" s="20">
        <v>1439</v>
      </c>
      <c r="G1713" s="22"/>
      <c r="H1713" s="22"/>
      <c r="I1713" s="22"/>
      <c r="J1713" s="28"/>
      <c r="K1713" s="10"/>
      <c r="S1713" s="25"/>
      <c r="T1713" s="25"/>
      <c r="U1713" s="25">
        <f>SUM(U1707:U1712)</f>
        <v>31.676508000000005</v>
      </c>
      <c r="V1713" s="25"/>
    </row>
    <row r="1714" spans="1:31" s="9" customFormat="1" x14ac:dyDescent="0.2">
      <c r="A1714" s="37">
        <v>9193</v>
      </c>
      <c r="B1714" s="42" t="s">
        <v>155</v>
      </c>
      <c r="C1714" s="26" t="s">
        <v>2622</v>
      </c>
      <c r="D1714" s="26" t="s">
        <v>2623</v>
      </c>
      <c r="E1714" s="27">
        <v>1492</v>
      </c>
      <c r="F1714" s="17" t="s">
        <v>175</v>
      </c>
      <c r="G1714" s="14" t="s">
        <v>2572</v>
      </c>
      <c r="H1714" s="14" t="s">
        <v>423</v>
      </c>
      <c r="I1714" s="14" t="s">
        <v>44</v>
      </c>
      <c r="J1714" s="26" t="s">
        <v>2624</v>
      </c>
      <c r="K1714" s="10">
        <v>1041</v>
      </c>
      <c r="L1714" s="17"/>
      <c r="M1714" s="17">
        <v>1</v>
      </c>
      <c r="N1714" s="17">
        <v>0</v>
      </c>
      <c r="O1714" s="17"/>
      <c r="P1714" s="17">
        <v>6</v>
      </c>
      <c r="Q1714" s="17">
        <v>6</v>
      </c>
      <c r="R1714" s="17">
        <v>36</v>
      </c>
      <c r="S1714" s="17">
        <v>4.8600000000000003</v>
      </c>
      <c r="T1714" s="17">
        <v>4.8600000000000003</v>
      </c>
      <c r="U1714" s="17">
        <v>23.619599999999998</v>
      </c>
      <c r="V1714" s="17">
        <v>1</v>
      </c>
      <c r="W1714" s="17"/>
      <c r="X1714" s="17" t="s">
        <v>40</v>
      </c>
      <c r="Y1714" s="17"/>
      <c r="Z1714" s="17">
        <v>2620</v>
      </c>
      <c r="AA1714" s="17">
        <v>2680</v>
      </c>
      <c r="AB1714" s="17">
        <v>1</v>
      </c>
      <c r="AC1714" s="17">
        <v>1</v>
      </c>
      <c r="AD1714" s="17"/>
      <c r="AE1714" s="17"/>
    </row>
    <row r="1715" spans="1:31" s="9" customFormat="1" x14ac:dyDescent="0.2">
      <c r="A1715" s="37">
        <v>9194</v>
      </c>
      <c r="B1715" s="45" t="s">
        <v>155</v>
      </c>
      <c r="C1715" s="28" t="s">
        <v>2622</v>
      </c>
      <c r="D1715" s="28" t="s">
        <v>2623</v>
      </c>
      <c r="E1715" s="29">
        <v>1492</v>
      </c>
      <c r="F1715" s="9" t="s">
        <v>54</v>
      </c>
      <c r="G1715" s="22" t="s">
        <v>2572</v>
      </c>
      <c r="H1715" s="22" t="s">
        <v>423</v>
      </c>
      <c r="I1715" s="22" t="s">
        <v>178</v>
      </c>
      <c r="J1715" s="28" t="s">
        <v>2625</v>
      </c>
      <c r="K1715" s="10">
        <v>1041</v>
      </c>
      <c r="M1715" s="9">
        <v>1</v>
      </c>
      <c r="N1715" s="9">
        <v>1</v>
      </c>
      <c r="P1715" s="9">
        <v>6</v>
      </c>
      <c r="Q1715" s="9">
        <v>6</v>
      </c>
      <c r="R1715" s="9">
        <v>36</v>
      </c>
      <c r="S1715" s="9">
        <v>4.8600000000000003</v>
      </c>
      <c r="T1715" s="9">
        <v>4.8600000000000003</v>
      </c>
      <c r="U1715" s="9">
        <v>23.619599999999998</v>
      </c>
      <c r="V1715" s="9">
        <v>1</v>
      </c>
      <c r="X1715" s="9" t="s">
        <v>53</v>
      </c>
      <c r="Z1715" s="9">
        <v>2620</v>
      </c>
      <c r="AA1715" s="9">
        <v>2680</v>
      </c>
      <c r="AB1715" s="9">
        <v>2</v>
      </c>
      <c r="AC1715" s="9" t="s">
        <v>40</v>
      </c>
    </row>
    <row r="1716" spans="1:31" s="9" customFormat="1" x14ac:dyDescent="0.2">
      <c r="A1716" s="37">
        <v>9195</v>
      </c>
      <c r="B1716" s="45" t="s">
        <v>155</v>
      </c>
      <c r="C1716" s="28" t="s">
        <v>2622</v>
      </c>
      <c r="D1716" s="28" t="s">
        <v>2623</v>
      </c>
      <c r="E1716" s="29">
        <v>1492</v>
      </c>
      <c r="F1716" s="9" t="s">
        <v>430</v>
      </c>
      <c r="G1716" s="22" t="s">
        <v>2572</v>
      </c>
      <c r="H1716" s="22" t="s">
        <v>423</v>
      </c>
      <c r="I1716" s="22" t="s">
        <v>227</v>
      </c>
      <c r="J1716" s="28" t="s">
        <v>2626</v>
      </c>
      <c r="K1716" s="10">
        <v>1041</v>
      </c>
      <c r="M1716" s="9">
        <v>1</v>
      </c>
      <c r="N1716" s="9">
        <v>-1</v>
      </c>
      <c r="P1716" s="9">
        <v>6</v>
      </c>
      <c r="Q1716" s="9">
        <v>6</v>
      </c>
      <c r="R1716" s="9">
        <v>36</v>
      </c>
      <c r="S1716" s="9">
        <v>4.8600000000000003</v>
      </c>
      <c r="T1716" s="9">
        <v>4.8600000000000003</v>
      </c>
      <c r="U1716" s="9">
        <v>23.619599999999998</v>
      </c>
      <c r="V1716" s="9">
        <v>1</v>
      </c>
      <c r="X1716" s="9" t="s">
        <v>53</v>
      </c>
      <c r="Z1716" s="9">
        <v>2620</v>
      </c>
      <c r="AA1716" s="9">
        <v>2680</v>
      </c>
      <c r="AB1716" s="9">
        <v>3</v>
      </c>
      <c r="AC1716" s="9" t="s">
        <v>40</v>
      </c>
    </row>
    <row r="1717" spans="1:31" s="9" customFormat="1" x14ac:dyDescent="0.2">
      <c r="A1717" s="37">
        <v>9195</v>
      </c>
      <c r="B1717" s="45" t="s">
        <v>155</v>
      </c>
      <c r="C1717" s="28" t="s">
        <v>2622</v>
      </c>
      <c r="D1717" s="28" t="s">
        <v>2623</v>
      </c>
      <c r="E1717" s="29">
        <v>1492</v>
      </c>
      <c r="G1717" s="22"/>
      <c r="H1717" s="22"/>
      <c r="I1717" s="22"/>
      <c r="J1717" s="28"/>
      <c r="K1717" s="10"/>
      <c r="U1717" s="9">
        <f>SUM(U1714:U1716)</f>
        <v>70.858800000000002</v>
      </c>
    </row>
    <row r="1718" spans="1:31" s="9" customFormat="1" x14ac:dyDescent="0.2">
      <c r="A1718" s="37">
        <v>9197</v>
      </c>
      <c r="B1718" s="42" t="s">
        <v>155</v>
      </c>
      <c r="C1718" s="38" t="s">
        <v>2614</v>
      </c>
      <c r="D1718" s="38" t="s">
        <v>2627</v>
      </c>
      <c r="E1718" s="27">
        <v>1492</v>
      </c>
      <c r="F1718" s="17" t="s">
        <v>2628</v>
      </c>
      <c r="G1718" s="14" t="s">
        <v>2572</v>
      </c>
      <c r="H1718" s="14" t="s">
        <v>2629</v>
      </c>
      <c r="I1718" s="14" t="s">
        <v>222</v>
      </c>
      <c r="J1718" s="26" t="s">
        <v>2630</v>
      </c>
      <c r="K1718" s="10">
        <v>1042</v>
      </c>
      <c r="L1718" s="17"/>
      <c r="M1718" s="17" t="s">
        <v>40</v>
      </c>
      <c r="N1718" s="17">
        <v>0</v>
      </c>
      <c r="O1718" s="17"/>
      <c r="P1718" s="17">
        <v>0</v>
      </c>
      <c r="Q1718" s="17">
        <v>0</v>
      </c>
      <c r="R1718" s="17">
        <v>0</v>
      </c>
      <c r="S1718" s="17">
        <v>0</v>
      </c>
      <c r="T1718" s="17">
        <v>0</v>
      </c>
      <c r="U1718" s="17">
        <v>0</v>
      </c>
      <c r="V1718" s="17"/>
      <c r="W1718" s="17"/>
      <c r="X1718" s="17" t="s">
        <v>40</v>
      </c>
      <c r="Y1718" s="17"/>
      <c r="Z1718" s="17">
        <v>2625</v>
      </c>
      <c r="AA1718" s="17">
        <v>2680</v>
      </c>
      <c r="AB1718" s="17">
        <v>1</v>
      </c>
      <c r="AC1718" s="17">
        <v>1</v>
      </c>
      <c r="AD1718" s="17"/>
      <c r="AE1718" s="17"/>
    </row>
    <row r="1719" spans="1:31" s="9" customFormat="1" x14ac:dyDescent="0.2">
      <c r="A1719" s="37">
        <v>9198</v>
      </c>
      <c r="B1719" s="45" t="s">
        <v>155</v>
      </c>
      <c r="C1719" s="39" t="s">
        <v>2614</v>
      </c>
      <c r="D1719" s="39" t="s">
        <v>2631</v>
      </c>
      <c r="E1719" s="29">
        <v>1492</v>
      </c>
      <c r="F1719" s="9" t="s">
        <v>525</v>
      </c>
      <c r="G1719" s="22" t="s">
        <v>2572</v>
      </c>
      <c r="H1719" s="22" t="s">
        <v>2629</v>
      </c>
      <c r="I1719" s="22" t="s">
        <v>288</v>
      </c>
      <c r="J1719" s="28" t="s">
        <v>2632</v>
      </c>
      <c r="K1719" s="10">
        <v>1042</v>
      </c>
      <c r="M1719" s="9" t="s">
        <v>40</v>
      </c>
      <c r="N1719" s="9">
        <v>0</v>
      </c>
      <c r="R1719" s="9">
        <v>0</v>
      </c>
      <c r="S1719" s="9">
        <v>0</v>
      </c>
      <c r="T1719" s="9">
        <v>0</v>
      </c>
      <c r="U1719" s="9">
        <v>0</v>
      </c>
      <c r="X1719" s="9" t="s">
        <v>53</v>
      </c>
      <c r="Z1719" s="9">
        <v>2625</v>
      </c>
      <c r="AA1719" s="9">
        <v>2680</v>
      </c>
      <c r="AB1719" s="9">
        <v>2</v>
      </c>
      <c r="AC1719" s="9" t="s">
        <v>40</v>
      </c>
    </row>
    <row r="1720" spans="1:31" s="9" customFormat="1" x14ac:dyDescent="0.2">
      <c r="A1720" s="37">
        <v>9199</v>
      </c>
      <c r="B1720" s="45" t="s">
        <v>155</v>
      </c>
      <c r="C1720" s="39" t="s">
        <v>2614</v>
      </c>
      <c r="D1720" s="39" t="s">
        <v>2631</v>
      </c>
      <c r="E1720" s="29">
        <v>1492</v>
      </c>
      <c r="F1720" s="30" t="s">
        <v>2633</v>
      </c>
      <c r="G1720" s="31" t="s">
        <v>2572</v>
      </c>
      <c r="H1720" s="22" t="s">
        <v>2629</v>
      </c>
      <c r="I1720" s="31" t="s">
        <v>227</v>
      </c>
      <c r="J1720" s="30" t="s">
        <v>2634</v>
      </c>
      <c r="K1720" s="10">
        <v>1042</v>
      </c>
      <c r="L1720" s="30"/>
      <c r="M1720" s="30">
        <v>1</v>
      </c>
      <c r="N1720" s="30">
        <v>0</v>
      </c>
      <c r="O1720" s="30"/>
      <c r="P1720" s="30">
        <v>7</v>
      </c>
      <c r="Q1720" s="30">
        <v>2.5</v>
      </c>
      <c r="R1720" s="30">
        <v>17.5</v>
      </c>
      <c r="S1720" s="30">
        <v>5.67</v>
      </c>
      <c r="T1720" s="30">
        <v>2.0249999999999999</v>
      </c>
      <c r="U1720" s="30">
        <v>11.48175</v>
      </c>
      <c r="V1720" s="30">
        <v>2.8</v>
      </c>
      <c r="W1720" s="30"/>
      <c r="X1720" s="30" t="s">
        <v>234</v>
      </c>
      <c r="Y1720" s="30"/>
      <c r="Z1720" s="30">
        <v>2625</v>
      </c>
      <c r="AA1720" s="30">
        <v>2680</v>
      </c>
      <c r="AB1720" s="9">
        <v>3</v>
      </c>
      <c r="AC1720" s="9" t="s">
        <v>40</v>
      </c>
    </row>
    <row r="1721" spans="1:31" s="9" customFormat="1" x14ac:dyDescent="0.2">
      <c r="A1721" s="37">
        <v>9200</v>
      </c>
      <c r="B1721" s="45" t="s">
        <v>155</v>
      </c>
      <c r="C1721" s="39" t="s">
        <v>2614</v>
      </c>
      <c r="D1721" s="39" t="s">
        <v>2631</v>
      </c>
      <c r="E1721" s="29">
        <v>1492</v>
      </c>
      <c r="F1721" s="9" t="s">
        <v>54</v>
      </c>
      <c r="G1721" s="22" t="s">
        <v>2572</v>
      </c>
      <c r="H1721" s="22" t="s">
        <v>2629</v>
      </c>
      <c r="I1721" s="22" t="s">
        <v>266</v>
      </c>
      <c r="J1721" s="28" t="s">
        <v>2635</v>
      </c>
      <c r="K1721" s="10">
        <v>1042</v>
      </c>
      <c r="M1721" s="9">
        <v>1</v>
      </c>
      <c r="N1721" s="9">
        <v>1</v>
      </c>
      <c r="P1721" s="9">
        <v>7</v>
      </c>
      <c r="Q1721" s="9">
        <v>2.5</v>
      </c>
      <c r="R1721" s="9">
        <v>17.5</v>
      </c>
      <c r="S1721" s="9">
        <v>5.67</v>
      </c>
      <c r="T1721" s="9">
        <v>2.0249999999999999</v>
      </c>
      <c r="U1721" s="9">
        <v>11.48175</v>
      </c>
      <c r="V1721" s="9">
        <v>2.8</v>
      </c>
      <c r="X1721" s="9" t="s">
        <v>53</v>
      </c>
      <c r="Z1721" s="9">
        <v>2625</v>
      </c>
      <c r="AA1721" s="9">
        <v>2680</v>
      </c>
      <c r="AB1721" s="9">
        <v>4</v>
      </c>
      <c r="AC1721" s="9" t="s">
        <v>40</v>
      </c>
    </row>
    <row r="1722" spans="1:31" s="9" customFormat="1" x14ac:dyDescent="0.2">
      <c r="A1722" s="37">
        <v>9201</v>
      </c>
      <c r="B1722" s="45" t="s">
        <v>155</v>
      </c>
      <c r="C1722" s="39" t="s">
        <v>2614</v>
      </c>
      <c r="D1722" s="39" t="s">
        <v>2631</v>
      </c>
      <c r="E1722" s="29">
        <v>1492</v>
      </c>
      <c r="F1722" s="9" t="s">
        <v>90</v>
      </c>
      <c r="G1722" s="22" t="s">
        <v>2572</v>
      </c>
      <c r="H1722" s="22" t="s">
        <v>2629</v>
      </c>
      <c r="I1722" s="22" t="s">
        <v>235</v>
      </c>
      <c r="J1722" s="28" t="s">
        <v>2636</v>
      </c>
      <c r="K1722" s="10">
        <v>1042</v>
      </c>
      <c r="M1722" s="9">
        <v>2</v>
      </c>
      <c r="N1722" s="9">
        <v>0</v>
      </c>
      <c r="P1722" s="9">
        <v>4</v>
      </c>
      <c r="Q1722" s="9">
        <v>1.66</v>
      </c>
      <c r="R1722" s="9">
        <v>6.64</v>
      </c>
      <c r="S1722" s="9">
        <v>3.24</v>
      </c>
      <c r="T1722" s="9">
        <v>1.3446</v>
      </c>
      <c r="U1722" s="9">
        <v>4.3565040000000002</v>
      </c>
      <c r="V1722" s="9">
        <v>2.4096385542168601</v>
      </c>
      <c r="X1722" s="9" t="s">
        <v>49</v>
      </c>
      <c r="Z1722" s="9">
        <v>2625</v>
      </c>
      <c r="AA1722" s="9">
        <v>2680</v>
      </c>
      <c r="AB1722" s="9">
        <v>5</v>
      </c>
      <c r="AC1722" s="9" t="s">
        <v>40</v>
      </c>
    </row>
    <row r="1723" spans="1:31" s="9" customFormat="1" x14ac:dyDescent="0.2">
      <c r="A1723" s="37">
        <v>9202</v>
      </c>
      <c r="B1723" s="45" t="s">
        <v>155</v>
      </c>
      <c r="C1723" s="39" t="s">
        <v>2614</v>
      </c>
      <c r="D1723" s="39" t="s">
        <v>2631</v>
      </c>
      <c r="E1723" s="29">
        <v>1492</v>
      </c>
      <c r="F1723" s="9" t="s">
        <v>54</v>
      </c>
      <c r="G1723" s="22" t="s">
        <v>2572</v>
      </c>
      <c r="H1723" s="22" t="s">
        <v>2629</v>
      </c>
      <c r="I1723" s="22" t="s">
        <v>64</v>
      </c>
      <c r="J1723" s="28" t="s">
        <v>2637</v>
      </c>
      <c r="K1723" s="10">
        <v>1042</v>
      </c>
      <c r="M1723" s="9">
        <v>2</v>
      </c>
      <c r="N1723" s="9">
        <v>1</v>
      </c>
      <c r="P1723" s="9">
        <v>4</v>
      </c>
      <c r="Q1723" s="9">
        <v>1.66</v>
      </c>
      <c r="R1723" s="9">
        <v>6.64</v>
      </c>
      <c r="S1723" s="9">
        <v>3.24</v>
      </c>
      <c r="T1723" s="9">
        <v>1.3446</v>
      </c>
      <c r="U1723" s="9">
        <v>4.3565040000000002</v>
      </c>
      <c r="V1723" s="9">
        <v>2.4096385542168601</v>
      </c>
      <c r="X1723" s="9" t="s">
        <v>53</v>
      </c>
      <c r="Z1723" s="9">
        <v>2625</v>
      </c>
      <c r="AA1723" s="9">
        <v>2680</v>
      </c>
      <c r="AB1723" s="9">
        <v>6</v>
      </c>
      <c r="AC1723" s="9" t="s">
        <v>40</v>
      </c>
    </row>
    <row r="1724" spans="1:31" s="9" customFormat="1" x14ac:dyDescent="0.2">
      <c r="A1724" s="37">
        <v>9203</v>
      </c>
      <c r="B1724" s="45" t="s">
        <v>155</v>
      </c>
      <c r="C1724" s="39" t="s">
        <v>2614</v>
      </c>
      <c r="D1724" s="39" t="s">
        <v>2631</v>
      </c>
      <c r="E1724" s="29">
        <v>1492</v>
      </c>
      <c r="F1724" s="9" t="s">
        <v>2638</v>
      </c>
      <c r="G1724" s="22" t="s">
        <v>2572</v>
      </c>
      <c r="H1724" s="22" t="s">
        <v>2629</v>
      </c>
      <c r="I1724" s="22" t="s">
        <v>67</v>
      </c>
      <c r="J1724" s="28" t="s">
        <v>2639</v>
      </c>
      <c r="K1724" s="10">
        <v>1042</v>
      </c>
      <c r="M1724" s="9" t="s">
        <v>40</v>
      </c>
      <c r="N1724" s="9">
        <v>1</v>
      </c>
      <c r="R1724" s="9">
        <v>0</v>
      </c>
      <c r="S1724" s="9">
        <v>0</v>
      </c>
      <c r="T1724" s="9">
        <v>0</v>
      </c>
      <c r="U1724" s="9">
        <v>0</v>
      </c>
      <c r="X1724" s="9" t="s">
        <v>53</v>
      </c>
      <c r="Z1724" s="9">
        <v>2625</v>
      </c>
      <c r="AA1724" s="9">
        <v>2680</v>
      </c>
      <c r="AB1724" s="9">
        <v>7</v>
      </c>
      <c r="AC1724" s="9" t="s">
        <v>40</v>
      </c>
    </row>
    <row r="1725" spans="1:31" s="9" customFormat="1" x14ac:dyDescent="0.2">
      <c r="A1725" s="37">
        <v>9204</v>
      </c>
      <c r="B1725" s="45" t="s">
        <v>155</v>
      </c>
      <c r="C1725" s="39" t="s">
        <v>2614</v>
      </c>
      <c r="D1725" s="39" t="s">
        <v>2631</v>
      </c>
      <c r="E1725" s="29">
        <v>1492</v>
      </c>
      <c r="F1725" s="9" t="s">
        <v>1263</v>
      </c>
      <c r="G1725" s="22" t="s">
        <v>2572</v>
      </c>
      <c r="H1725" s="22" t="s">
        <v>2629</v>
      </c>
      <c r="I1725" s="22" t="s">
        <v>70</v>
      </c>
      <c r="J1725" s="28" t="s">
        <v>2640</v>
      </c>
      <c r="K1725" s="10">
        <v>1042</v>
      </c>
      <c r="M1725" s="9" t="s">
        <v>40</v>
      </c>
      <c r="N1725" s="9">
        <v>1</v>
      </c>
      <c r="R1725" s="9">
        <v>0</v>
      </c>
      <c r="S1725" s="9">
        <v>0</v>
      </c>
      <c r="T1725" s="9">
        <v>0</v>
      </c>
      <c r="U1725" s="9">
        <v>0</v>
      </c>
      <c r="X1725" s="9" t="s">
        <v>53</v>
      </c>
      <c r="Z1725" s="9">
        <v>2625</v>
      </c>
      <c r="AA1725" s="9">
        <v>2680</v>
      </c>
      <c r="AB1725" s="9">
        <v>8</v>
      </c>
      <c r="AC1725" s="9" t="s">
        <v>40</v>
      </c>
    </row>
    <row r="1726" spans="1:31" s="9" customFormat="1" x14ac:dyDescent="0.2">
      <c r="A1726" s="37">
        <v>9204</v>
      </c>
      <c r="B1726" s="45" t="s">
        <v>155</v>
      </c>
      <c r="C1726" s="39" t="s">
        <v>2614</v>
      </c>
      <c r="D1726" s="39" t="s">
        <v>2631</v>
      </c>
      <c r="E1726" s="29">
        <v>1492</v>
      </c>
      <c r="G1726" s="22"/>
      <c r="H1726" s="22"/>
      <c r="I1726" s="22"/>
      <c r="J1726" s="28"/>
      <c r="K1726" s="10"/>
      <c r="U1726" s="9">
        <f>SUM(U1718:U1725)</f>
        <v>31.676508000000002</v>
      </c>
    </row>
    <row r="1727" spans="1:31" s="9" customFormat="1" x14ac:dyDescent="0.2">
      <c r="A1727" s="37">
        <v>9206</v>
      </c>
      <c r="B1727" s="26"/>
      <c r="C1727" s="26" t="s">
        <v>2641</v>
      </c>
      <c r="D1727" s="26" t="s">
        <v>2642</v>
      </c>
      <c r="E1727" s="27">
        <v>1492</v>
      </c>
      <c r="F1727" s="17" t="s">
        <v>90</v>
      </c>
      <c r="G1727" s="14" t="s">
        <v>2572</v>
      </c>
      <c r="H1727" s="14" t="s">
        <v>690</v>
      </c>
      <c r="I1727" s="14" t="s">
        <v>44</v>
      </c>
      <c r="J1727" s="26" t="s">
        <v>2643</v>
      </c>
      <c r="K1727" s="10">
        <v>1043</v>
      </c>
      <c r="L1727" s="17"/>
      <c r="M1727" s="17">
        <v>1</v>
      </c>
      <c r="N1727" s="17">
        <v>0</v>
      </c>
      <c r="O1727" s="17"/>
      <c r="P1727" s="17">
        <v>6</v>
      </c>
      <c r="Q1727" s="17">
        <v>3.5</v>
      </c>
      <c r="R1727" s="17">
        <v>21</v>
      </c>
      <c r="S1727" s="17">
        <v>4.8600000000000003</v>
      </c>
      <c r="T1727" s="17">
        <v>2.835</v>
      </c>
      <c r="U1727" s="17">
        <v>13.7781</v>
      </c>
      <c r="V1727" s="17">
        <v>1.71428571428571</v>
      </c>
      <c r="W1727" s="17"/>
      <c r="X1727" s="17" t="s">
        <v>40</v>
      </c>
      <c r="Y1727" s="17"/>
      <c r="Z1727" s="17">
        <v>2610</v>
      </c>
      <c r="AA1727" s="17">
        <v>2675</v>
      </c>
      <c r="AB1727" s="17">
        <v>1</v>
      </c>
      <c r="AC1727" s="17">
        <v>1</v>
      </c>
      <c r="AD1727" s="17"/>
      <c r="AE1727" s="17"/>
    </row>
    <row r="1728" spans="1:31" s="9" customFormat="1" x14ac:dyDescent="0.2">
      <c r="A1728" s="37">
        <v>9207</v>
      </c>
      <c r="B1728" s="28"/>
      <c r="C1728" s="28" t="s">
        <v>2641</v>
      </c>
      <c r="D1728" s="28" t="s">
        <v>2642</v>
      </c>
      <c r="E1728" s="29">
        <v>1492</v>
      </c>
      <c r="F1728" s="9" t="s">
        <v>54</v>
      </c>
      <c r="G1728" s="22" t="s">
        <v>2572</v>
      </c>
      <c r="H1728" s="22" t="s">
        <v>690</v>
      </c>
      <c r="I1728" s="22" t="s">
        <v>178</v>
      </c>
      <c r="J1728" s="28" t="s">
        <v>2644</v>
      </c>
      <c r="K1728" s="10">
        <v>1043</v>
      </c>
      <c r="M1728" s="9">
        <v>1</v>
      </c>
      <c r="N1728" s="9">
        <v>1</v>
      </c>
      <c r="P1728" s="9">
        <v>6</v>
      </c>
      <c r="Q1728" s="9">
        <v>3.5</v>
      </c>
      <c r="R1728" s="9">
        <v>21</v>
      </c>
      <c r="S1728" s="9">
        <v>4.8600000000000003</v>
      </c>
      <c r="T1728" s="9">
        <v>2.835</v>
      </c>
      <c r="U1728" s="9">
        <v>13.7781</v>
      </c>
      <c r="V1728" s="9">
        <v>1.71428571428571</v>
      </c>
      <c r="X1728" s="9" t="s">
        <v>53</v>
      </c>
      <c r="Z1728" s="9">
        <v>2610</v>
      </c>
      <c r="AA1728" s="9">
        <v>2675</v>
      </c>
      <c r="AB1728" s="9">
        <v>2</v>
      </c>
      <c r="AC1728" s="9" t="s">
        <v>40</v>
      </c>
    </row>
    <row r="1729" spans="1:31" s="9" customFormat="1" x14ac:dyDescent="0.2">
      <c r="A1729" s="37">
        <v>9208</v>
      </c>
      <c r="B1729" s="28"/>
      <c r="C1729" s="28" t="s">
        <v>2641</v>
      </c>
      <c r="D1729" s="28" t="s">
        <v>2642</v>
      </c>
      <c r="E1729" s="29">
        <v>1492</v>
      </c>
      <c r="F1729" s="9" t="s">
        <v>54</v>
      </c>
      <c r="G1729" s="22" t="s">
        <v>2572</v>
      </c>
      <c r="H1729" s="22" t="s">
        <v>690</v>
      </c>
      <c r="I1729" s="22" t="s">
        <v>227</v>
      </c>
      <c r="J1729" s="28" t="s">
        <v>2645</v>
      </c>
      <c r="K1729" s="10">
        <v>1043</v>
      </c>
      <c r="M1729" s="9">
        <v>1</v>
      </c>
      <c r="N1729" s="9">
        <v>2</v>
      </c>
      <c r="P1729" s="9">
        <v>6</v>
      </c>
      <c r="Q1729" s="9">
        <v>3.5</v>
      </c>
      <c r="R1729" s="9">
        <v>21</v>
      </c>
      <c r="S1729" s="9">
        <v>4.8600000000000003</v>
      </c>
      <c r="T1729" s="9">
        <v>2.835</v>
      </c>
      <c r="U1729" s="9">
        <v>13.7781</v>
      </c>
      <c r="V1729" s="9">
        <v>1.71428571428571</v>
      </c>
      <c r="X1729" s="9" t="s">
        <v>53</v>
      </c>
      <c r="Z1729" s="9">
        <v>2610</v>
      </c>
      <c r="AA1729" s="9">
        <v>2675</v>
      </c>
      <c r="AB1729" s="9">
        <v>3</v>
      </c>
      <c r="AC1729" s="9" t="s">
        <v>40</v>
      </c>
    </row>
    <row r="1730" spans="1:31" s="9" customFormat="1" x14ac:dyDescent="0.2">
      <c r="A1730" s="37">
        <v>9209</v>
      </c>
      <c r="B1730" s="28"/>
      <c r="C1730" s="28" t="s">
        <v>2641</v>
      </c>
      <c r="D1730" s="28" t="s">
        <v>2642</v>
      </c>
      <c r="E1730" s="29">
        <v>1492</v>
      </c>
      <c r="F1730" s="9" t="s">
        <v>525</v>
      </c>
      <c r="G1730" s="22" t="s">
        <v>2572</v>
      </c>
      <c r="H1730" s="22" t="s">
        <v>690</v>
      </c>
      <c r="I1730" s="22" t="s">
        <v>230</v>
      </c>
      <c r="J1730" s="28" t="s">
        <v>2646</v>
      </c>
      <c r="K1730" s="10">
        <v>1043</v>
      </c>
      <c r="M1730" s="9" t="s">
        <v>40</v>
      </c>
      <c r="N1730" s="9">
        <v>0</v>
      </c>
      <c r="P1730" s="9">
        <v>5.5</v>
      </c>
      <c r="Q1730" s="9">
        <v>4.5</v>
      </c>
      <c r="R1730" s="9">
        <v>24.75</v>
      </c>
      <c r="S1730" s="9">
        <v>4.4550000000000001</v>
      </c>
      <c r="T1730" s="9">
        <v>3.645</v>
      </c>
      <c r="U1730" s="9">
        <v>16.238475000000001</v>
      </c>
      <c r="V1730" s="9">
        <v>1.2222222222222201</v>
      </c>
      <c r="X1730" s="9" t="s">
        <v>53</v>
      </c>
      <c r="Z1730" s="9">
        <v>2610</v>
      </c>
      <c r="AA1730" s="9">
        <v>2675</v>
      </c>
      <c r="AB1730" s="9">
        <v>4</v>
      </c>
      <c r="AC1730" s="9" t="s">
        <v>40</v>
      </c>
    </row>
    <row r="1731" spans="1:31" s="9" customFormat="1" x14ac:dyDescent="0.2">
      <c r="A1731" s="37">
        <v>9210</v>
      </c>
      <c r="B1731" s="28"/>
      <c r="C1731" s="28" t="s">
        <v>2641</v>
      </c>
      <c r="D1731" s="28" t="s">
        <v>2642</v>
      </c>
      <c r="E1731" s="29">
        <v>1492</v>
      </c>
      <c r="F1731" s="9" t="s">
        <v>716</v>
      </c>
      <c r="G1731" s="22" t="s">
        <v>2572</v>
      </c>
      <c r="H1731" s="22" t="s">
        <v>690</v>
      </c>
      <c r="I1731" s="22" t="s">
        <v>232</v>
      </c>
      <c r="J1731" s="28" t="s">
        <v>2647</v>
      </c>
      <c r="K1731" s="10">
        <v>1043</v>
      </c>
      <c r="M1731" s="9">
        <v>2</v>
      </c>
      <c r="N1731" s="9">
        <v>0</v>
      </c>
      <c r="P1731" s="9">
        <v>11.5</v>
      </c>
      <c r="Q1731" s="9">
        <v>4.5</v>
      </c>
      <c r="R1731" s="9">
        <v>51.75</v>
      </c>
      <c r="S1731" s="9">
        <v>9.3149999999999995</v>
      </c>
      <c r="T1731" s="9">
        <v>3.645</v>
      </c>
      <c r="U1731" s="9">
        <v>33.953175000000002</v>
      </c>
      <c r="V1731" s="9">
        <v>2.55555555555555</v>
      </c>
      <c r="X1731" s="9" t="s">
        <v>225</v>
      </c>
      <c r="Z1731" s="9">
        <v>2610</v>
      </c>
      <c r="AA1731" s="9">
        <v>2675</v>
      </c>
      <c r="AB1731" s="9">
        <v>5</v>
      </c>
      <c r="AC1731" s="9" t="s">
        <v>40</v>
      </c>
    </row>
    <row r="1732" spans="1:31" s="9" customFormat="1" x14ac:dyDescent="0.2">
      <c r="A1732" s="37">
        <v>9211</v>
      </c>
      <c r="B1732" s="28"/>
      <c r="C1732" s="28" t="s">
        <v>2641</v>
      </c>
      <c r="D1732" s="28" t="s">
        <v>2642</v>
      </c>
      <c r="E1732" s="29">
        <v>1492</v>
      </c>
      <c r="F1732" s="9" t="s">
        <v>54</v>
      </c>
      <c r="G1732" s="22" t="s">
        <v>2572</v>
      </c>
      <c r="H1732" s="22" t="s">
        <v>690</v>
      </c>
      <c r="I1732" s="22" t="s">
        <v>235</v>
      </c>
      <c r="J1732" s="28" t="s">
        <v>2648</v>
      </c>
      <c r="K1732" s="10">
        <v>1043</v>
      </c>
      <c r="M1732" s="9">
        <v>2</v>
      </c>
      <c r="N1732" s="9">
        <v>1</v>
      </c>
      <c r="P1732" s="9">
        <v>11.5</v>
      </c>
      <c r="Q1732" s="9">
        <v>4.5</v>
      </c>
      <c r="R1732" s="9">
        <v>51.75</v>
      </c>
      <c r="S1732" s="9">
        <v>9.3149999999999995</v>
      </c>
      <c r="T1732" s="9">
        <v>3.645</v>
      </c>
      <c r="U1732" s="9">
        <v>33.953175000000002</v>
      </c>
      <c r="V1732" s="9">
        <v>2.55555555555555</v>
      </c>
      <c r="X1732" s="9" t="s">
        <v>53</v>
      </c>
      <c r="Z1732" s="9">
        <v>2610</v>
      </c>
      <c r="AA1732" s="9">
        <v>2675</v>
      </c>
      <c r="AB1732" s="9">
        <v>6</v>
      </c>
      <c r="AC1732" s="9" t="s">
        <v>40</v>
      </c>
    </row>
    <row r="1733" spans="1:31" s="9" customFormat="1" x14ac:dyDescent="0.2">
      <c r="A1733" s="37">
        <v>9212</v>
      </c>
      <c r="B1733" s="28"/>
      <c r="C1733" s="28" t="s">
        <v>2641</v>
      </c>
      <c r="D1733" s="28" t="s">
        <v>2642</v>
      </c>
      <c r="E1733" s="29">
        <v>1492</v>
      </c>
      <c r="F1733" s="9" t="s">
        <v>2649</v>
      </c>
      <c r="G1733" s="22" t="s">
        <v>2572</v>
      </c>
      <c r="H1733" s="22" t="s">
        <v>690</v>
      </c>
      <c r="I1733" s="22" t="s">
        <v>355</v>
      </c>
      <c r="J1733" s="28" t="s">
        <v>2650</v>
      </c>
      <c r="K1733" s="10">
        <v>1043</v>
      </c>
      <c r="M1733" s="9">
        <v>3</v>
      </c>
      <c r="N1733" s="9">
        <v>0</v>
      </c>
      <c r="P1733" s="9">
        <v>6</v>
      </c>
      <c r="Q1733" s="9">
        <v>5.5</v>
      </c>
      <c r="R1733" s="9">
        <v>33</v>
      </c>
      <c r="S1733" s="9">
        <v>4.8600000000000003</v>
      </c>
      <c r="T1733" s="9">
        <v>4.4550000000000001</v>
      </c>
      <c r="U1733" s="9">
        <v>21.651299999999999</v>
      </c>
      <c r="V1733" s="9">
        <v>1.090909090909</v>
      </c>
      <c r="X1733" s="9" t="s">
        <v>53</v>
      </c>
      <c r="Z1733" s="9">
        <v>2610</v>
      </c>
      <c r="AA1733" s="9">
        <v>2675</v>
      </c>
      <c r="AB1733" s="9">
        <v>7</v>
      </c>
      <c r="AC1733" s="9" t="s">
        <v>40</v>
      </c>
    </row>
    <row r="1734" spans="1:31" s="9" customFormat="1" x14ac:dyDescent="0.2">
      <c r="A1734" s="37">
        <v>9213</v>
      </c>
      <c r="B1734" s="28"/>
      <c r="C1734" s="28" t="s">
        <v>2641</v>
      </c>
      <c r="D1734" s="28" t="s">
        <v>2642</v>
      </c>
      <c r="E1734" s="29">
        <v>1492</v>
      </c>
      <c r="F1734" s="9" t="s">
        <v>54</v>
      </c>
      <c r="G1734" s="22" t="s">
        <v>2572</v>
      </c>
      <c r="H1734" s="22" t="s">
        <v>690</v>
      </c>
      <c r="I1734" s="22" t="s">
        <v>484</v>
      </c>
      <c r="J1734" s="28" t="s">
        <v>2651</v>
      </c>
      <c r="K1734" s="10">
        <v>1043</v>
      </c>
      <c r="M1734" s="9">
        <v>3</v>
      </c>
      <c r="N1734" s="9">
        <v>1</v>
      </c>
      <c r="P1734" s="9">
        <v>6</v>
      </c>
      <c r="Q1734" s="9">
        <v>5.5</v>
      </c>
      <c r="R1734" s="9">
        <v>33</v>
      </c>
      <c r="S1734" s="9">
        <v>4.8600000000000003</v>
      </c>
      <c r="T1734" s="9">
        <v>4.4550000000000001</v>
      </c>
      <c r="U1734" s="9">
        <v>21.651299999999999</v>
      </c>
      <c r="V1734" s="9">
        <v>1.090909090909</v>
      </c>
      <c r="X1734" s="9" t="s">
        <v>53</v>
      </c>
      <c r="Z1734" s="9">
        <v>2610</v>
      </c>
      <c r="AA1734" s="9">
        <v>2675</v>
      </c>
      <c r="AB1734" s="9">
        <v>8</v>
      </c>
      <c r="AC1734" s="9" t="s">
        <v>40</v>
      </c>
    </row>
    <row r="1735" spans="1:31" s="9" customFormat="1" x14ac:dyDescent="0.2">
      <c r="A1735" s="37">
        <v>9214</v>
      </c>
      <c r="B1735" s="28"/>
      <c r="C1735" s="28" t="s">
        <v>2641</v>
      </c>
      <c r="D1735" s="28" t="s">
        <v>2642</v>
      </c>
      <c r="E1735" s="29">
        <v>1492</v>
      </c>
      <c r="F1735" s="9" t="s">
        <v>2652</v>
      </c>
      <c r="G1735" s="22" t="s">
        <v>2572</v>
      </c>
      <c r="H1735" s="22" t="s">
        <v>690</v>
      </c>
      <c r="I1735" s="22" t="s">
        <v>70</v>
      </c>
      <c r="J1735" s="28" t="s">
        <v>2653</v>
      </c>
      <c r="K1735" s="10">
        <v>1043</v>
      </c>
      <c r="M1735" s="9" t="s">
        <v>40</v>
      </c>
      <c r="N1735" s="9">
        <v>1</v>
      </c>
      <c r="X1735" s="9" t="s">
        <v>53</v>
      </c>
      <c r="Z1735" s="9">
        <v>2610</v>
      </c>
      <c r="AA1735" s="9">
        <v>2675</v>
      </c>
      <c r="AB1735" s="9">
        <v>9</v>
      </c>
      <c r="AC1735" s="9" t="s">
        <v>40</v>
      </c>
    </row>
    <row r="1736" spans="1:31" s="9" customFormat="1" x14ac:dyDescent="0.2">
      <c r="A1736" s="37">
        <v>9214</v>
      </c>
      <c r="B1736" s="28"/>
      <c r="C1736" s="28" t="s">
        <v>2641</v>
      </c>
      <c r="D1736" s="28" t="s">
        <v>2642</v>
      </c>
      <c r="E1736" s="29">
        <v>1492</v>
      </c>
      <c r="G1736" s="22"/>
      <c r="H1736" s="22"/>
      <c r="I1736" s="22"/>
      <c r="J1736" s="28"/>
      <c r="K1736" s="10"/>
      <c r="U1736" s="9">
        <f>SUM(U1727:U1735)</f>
        <v>168.78172499999999</v>
      </c>
    </row>
    <row r="1737" spans="1:31" s="9" customFormat="1" x14ac:dyDescent="0.2">
      <c r="A1737" s="37">
        <v>9276</v>
      </c>
      <c r="B1737" s="42" t="s">
        <v>155</v>
      </c>
      <c r="C1737" s="26" t="s">
        <v>2654</v>
      </c>
      <c r="D1737" s="26" t="s">
        <v>2655</v>
      </c>
      <c r="E1737" s="27">
        <v>1492</v>
      </c>
      <c r="F1737" s="17" t="s">
        <v>2656</v>
      </c>
      <c r="G1737" s="14" t="s">
        <v>2572</v>
      </c>
      <c r="H1737" s="14" t="s">
        <v>166</v>
      </c>
      <c r="I1737" s="14" t="s">
        <v>44</v>
      </c>
      <c r="J1737" s="26" t="s">
        <v>2657</v>
      </c>
      <c r="K1737" s="10">
        <v>1049</v>
      </c>
      <c r="L1737" s="17"/>
      <c r="M1737" s="17">
        <v>1</v>
      </c>
      <c r="N1737" s="17">
        <v>0</v>
      </c>
      <c r="O1737" s="17"/>
      <c r="P1737" s="17">
        <v>5</v>
      </c>
      <c r="Q1737" s="17">
        <v>5</v>
      </c>
      <c r="R1737" s="17">
        <v>25</v>
      </c>
      <c r="S1737" s="17">
        <v>4.05</v>
      </c>
      <c r="T1737" s="17">
        <v>4.05</v>
      </c>
      <c r="U1737" s="17">
        <v>16.4025</v>
      </c>
      <c r="V1737" s="17">
        <v>1</v>
      </c>
      <c r="W1737" s="17"/>
      <c r="X1737" s="17" t="s">
        <v>40</v>
      </c>
      <c r="Y1737" s="17"/>
      <c r="Z1737" s="17">
        <v>2630</v>
      </c>
      <c r="AA1737" s="17">
        <v>2675</v>
      </c>
      <c r="AB1737" s="17">
        <v>1</v>
      </c>
      <c r="AC1737" s="17">
        <v>1</v>
      </c>
      <c r="AD1737" s="17"/>
      <c r="AE1737" s="17"/>
    </row>
    <row r="1738" spans="1:31" s="9" customFormat="1" x14ac:dyDescent="0.2">
      <c r="A1738" s="37">
        <v>9277</v>
      </c>
      <c r="B1738" s="45" t="s">
        <v>155</v>
      </c>
      <c r="C1738" s="28" t="s">
        <v>2654</v>
      </c>
      <c r="D1738" s="28" t="s">
        <v>2655</v>
      </c>
      <c r="E1738" s="29">
        <v>1492</v>
      </c>
      <c r="F1738" s="9" t="s">
        <v>125</v>
      </c>
      <c r="G1738" s="22" t="s">
        <v>2572</v>
      </c>
      <c r="H1738" s="22" t="s">
        <v>166</v>
      </c>
      <c r="I1738" s="22" t="s">
        <v>47</v>
      </c>
      <c r="J1738" s="28" t="s">
        <v>2658</v>
      </c>
      <c r="K1738" s="10">
        <v>1049</v>
      </c>
      <c r="M1738" s="9">
        <v>2</v>
      </c>
      <c r="N1738" s="9">
        <v>0</v>
      </c>
      <c r="P1738" s="9">
        <v>11</v>
      </c>
      <c r="Q1738" s="9">
        <v>8</v>
      </c>
      <c r="R1738" s="9">
        <v>88</v>
      </c>
      <c r="S1738" s="9">
        <v>8.91</v>
      </c>
      <c r="T1738" s="9">
        <v>6.48</v>
      </c>
      <c r="U1738" s="9">
        <v>57.736800000000002</v>
      </c>
      <c r="V1738" s="9">
        <v>1.375</v>
      </c>
      <c r="X1738" s="9" t="s">
        <v>53</v>
      </c>
      <c r="Z1738" s="9">
        <v>2630</v>
      </c>
      <c r="AA1738" s="9">
        <v>2675</v>
      </c>
      <c r="AB1738" s="9">
        <v>2</v>
      </c>
      <c r="AC1738" s="9" t="s">
        <v>40</v>
      </c>
    </row>
    <row r="1739" spans="1:31" s="9" customFormat="1" x14ac:dyDescent="0.2">
      <c r="A1739" s="37">
        <v>9278</v>
      </c>
      <c r="B1739" s="45" t="s">
        <v>155</v>
      </c>
      <c r="C1739" s="28" t="s">
        <v>2654</v>
      </c>
      <c r="D1739" s="28" t="s">
        <v>2655</v>
      </c>
      <c r="E1739" s="29">
        <v>1492</v>
      </c>
      <c r="F1739" s="9" t="s">
        <v>2659</v>
      </c>
      <c r="G1739" s="22" t="s">
        <v>2572</v>
      </c>
      <c r="H1739" s="22" t="s">
        <v>166</v>
      </c>
      <c r="I1739" s="22" t="s">
        <v>51</v>
      </c>
      <c r="J1739" s="28" t="s">
        <v>2660</v>
      </c>
      <c r="K1739" s="10">
        <v>1049</v>
      </c>
      <c r="M1739" s="9">
        <v>3</v>
      </c>
      <c r="N1739" s="9">
        <v>0</v>
      </c>
      <c r="P1739" s="9">
        <v>4</v>
      </c>
      <c r="Q1739" s="9">
        <v>2</v>
      </c>
      <c r="R1739" s="9">
        <v>8</v>
      </c>
      <c r="S1739" s="9">
        <v>3.24</v>
      </c>
      <c r="T1739" s="9">
        <v>1.62</v>
      </c>
      <c r="U1739" s="9">
        <v>5.2488000000000001</v>
      </c>
      <c r="V1739" s="9">
        <v>2</v>
      </c>
      <c r="X1739" s="9" t="s">
        <v>2661</v>
      </c>
      <c r="Z1739" s="9">
        <v>2630</v>
      </c>
      <c r="AA1739" s="9">
        <v>2675</v>
      </c>
      <c r="AB1739" s="9">
        <v>3</v>
      </c>
      <c r="AC1739" s="9" t="s">
        <v>40</v>
      </c>
    </row>
    <row r="1740" spans="1:31" s="9" customFormat="1" x14ac:dyDescent="0.2">
      <c r="A1740" s="37">
        <v>9279</v>
      </c>
      <c r="B1740" s="45" t="s">
        <v>155</v>
      </c>
      <c r="C1740" s="28" t="s">
        <v>2654</v>
      </c>
      <c r="D1740" s="28" t="s">
        <v>2655</v>
      </c>
      <c r="E1740" s="29">
        <v>1492</v>
      </c>
      <c r="F1740" s="9" t="s">
        <v>2662</v>
      </c>
      <c r="G1740" s="22" t="s">
        <v>2572</v>
      </c>
      <c r="H1740" s="22" t="s">
        <v>166</v>
      </c>
      <c r="I1740" s="22" t="s">
        <v>230</v>
      </c>
      <c r="J1740" s="28" t="s">
        <v>2663</v>
      </c>
      <c r="K1740" s="10">
        <v>1049</v>
      </c>
      <c r="M1740" s="9" t="s">
        <v>40</v>
      </c>
      <c r="N1740" s="9">
        <v>0</v>
      </c>
      <c r="P1740" s="9">
        <v>5</v>
      </c>
      <c r="Q1740" s="9">
        <v>2</v>
      </c>
      <c r="R1740" s="9">
        <v>10</v>
      </c>
      <c r="S1740" s="9">
        <v>4.05</v>
      </c>
      <c r="T1740" s="9">
        <v>1.62</v>
      </c>
      <c r="U1740" s="9">
        <v>6.5609999999999999</v>
      </c>
      <c r="V1740" s="9">
        <v>2.5</v>
      </c>
      <c r="X1740" s="9" t="s">
        <v>49</v>
      </c>
      <c r="Z1740" s="9">
        <v>2630</v>
      </c>
      <c r="AA1740" s="9">
        <v>2675</v>
      </c>
      <c r="AB1740" s="9">
        <v>4</v>
      </c>
      <c r="AC1740" s="9" t="s">
        <v>40</v>
      </c>
    </row>
    <row r="1741" spans="1:31" s="9" customFormat="1" x14ac:dyDescent="0.2">
      <c r="A1741" s="37">
        <v>9280</v>
      </c>
      <c r="B1741" s="45" t="s">
        <v>155</v>
      </c>
      <c r="C1741" s="28" t="s">
        <v>2654</v>
      </c>
      <c r="D1741" s="28" t="s">
        <v>2655</v>
      </c>
      <c r="E1741" s="29">
        <v>1492</v>
      </c>
      <c r="F1741" s="9" t="s">
        <v>2664</v>
      </c>
      <c r="G1741" s="22" t="s">
        <v>2572</v>
      </c>
      <c r="H1741" s="22" t="s">
        <v>166</v>
      </c>
      <c r="I1741" s="22" t="s">
        <v>293</v>
      </c>
      <c r="J1741" s="28" t="s">
        <v>2665</v>
      </c>
      <c r="K1741" s="10">
        <v>1049</v>
      </c>
      <c r="M1741" s="9" t="s">
        <v>40</v>
      </c>
      <c r="N1741" s="9">
        <v>0</v>
      </c>
      <c r="X1741" s="9" t="s">
        <v>53</v>
      </c>
      <c r="Z1741" s="9">
        <v>2630</v>
      </c>
      <c r="AA1741" s="9">
        <v>2675</v>
      </c>
      <c r="AB1741" s="9">
        <v>5</v>
      </c>
      <c r="AC1741" s="9" t="s">
        <v>40</v>
      </c>
    </row>
    <row r="1742" spans="1:31" s="9" customFormat="1" x14ac:dyDescent="0.2">
      <c r="A1742" s="37">
        <v>9281</v>
      </c>
      <c r="B1742" s="45" t="s">
        <v>155</v>
      </c>
      <c r="C1742" s="28" t="s">
        <v>2654</v>
      </c>
      <c r="D1742" s="28" t="s">
        <v>2655</v>
      </c>
      <c r="E1742" s="29">
        <v>1492</v>
      </c>
      <c r="F1742" s="9" t="s">
        <v>2666</v>
      </c>
      <c r="G1742" s="22" t="s">
        <v>2572</v>
      </c>
      <c r="H1742" s="22" t="s">
        <v>166</v>
      </c>
      <c r="I1742" s="22" t="s">
        <v>61</v>
      </c>
      <c r="J1742" s="28" t="s">
        <v>2667</v>
      </c>
      <c r="K1742" s="10">
        <v>1049</v>
      </c>
      <c r="M1742" s="9">
        <v>1</v>
      </c>
      <c r="N1742" s="9">
        <v>0</v>
      </c>
      <c r="X1742" s="9" t="s">
        <v>53</v>
      </c>
      <c r="Z1742" s="9">
        <v>2630</v>
      </c>
      <c r="AA1742" s="9">
        <v>2675</v>
      </c>
      <c r="AB1742" s="9">
        <v>6</v>
      </c>
      <c r="AC1742" s="9" t="s">
        <v>40</v>
      </c>
    </row>
    <row r="1743" spans="1:31" s="9" customFormat="1" x14ac:dyDescent="0.2">
      <c r="A1743" s="37">
        <v>9282</v>
      </c>
      <c r="B1743" s="45" t="s">
        <v>155</v>
      </c>
      <c r="C1743" s="28" t="s">
        <v>2654</v>
      </c>
      <c r="D1743" s="28" t="s">
        <v>2655</v>
      </c>
      <c r="E1743" s="29">
        <v>1492</v>
      </c>
      <c r="F1743" s="9" t="s">
        <v>2668</v>
      </c>
      <c r="G1743" s="22" t="s">
        <v>2572</v>
      </c>
      <c r="H1743" s="22" t="s">
        <v>166</v>
      </c>
      <c r="I1743" s="22" t="s">
        <v>506</v>
      </c>
      <c r="J1743" s="28" t="s">
        <v>2669</v>
      </c>
      <c r="K1743" s="10">
        <v>1049</v>
      </c>
      <c r="M1743" s="9">
        <v>1</v>
      </c>
      <c r="N1743" s="9">
        <v>1</v>
      </c>
      <c r="P1743" s="9">
        <v>5</v>
      </c>
      <c r="Q1743" s="9">
        <v>5</v>
      </c>
      <c r="R1743" s="9">
        <v>25</v>
      </c>
      <c r="S1743" s="9">
        <v>4.05</v>
      </c>
      <c r="T1743" s="9">
        <v>4.05</v>
      </c>
      <c r="U1743" s="9">
        <v>16.4025</v>
      </c>
      <c r="V1743" s="9">
        <v>1</v>
      </c>
      <c r="X1743" s="9" t="s">
        <v>53</v>
      </c>
      <c r="Z1743" s="9">
        <v>2630</v>
      </c>
      <c r="AA1743" s="9">
        <v>2675</v>
      </c>
      <c r="AB1743" s="9">
        <v>7</v>
      </c>
      <c r="AC1743" s="9" t="s">
        <v>40</v>
      </c>
    </row>
    <row r="1744" spans="1:31" s="9" customFormat="1" x14ac:dyDescent="0.2">
      <c r="A1744" s="37">
        <v>9283</v>
      </c>
      <c r="B1744" s="45" t="s">
        <v>155</v>
      </c>
      <c r="C1744" s="28" t="s">
        <v>2654</v>
      </c>
      <c r="D1744" s="28" t="s">
        <v>2655</v>
      </c>
      <c r="E1744" s="29">
        <v>1492</v>
      </c>
      <c r="F1744" s="9" t="s">
        <v>2451</v>
      </c>
      <c r="G1744" s="22" t="s">
        <v>2572</v>
      </c>
      <c r="H1744" s="22" t="s">
        <v>166</v>
      </c>
      <c r="I1744" s="22" t="s">
        <v>509</v>
      </c>
      <c r="J1744" s="28" t="s">
        <v>2670</v>
      </c>
      <c r="K1744" s="10">
        <v>1049</v>
      </c>
      <c r="M1744" s="9">
        <v>1</v>
      </c>
      <c r="N1744" s="9">
        <v>2</v>
      </c>
      <c r="P1744" s="9">
        <v>5</v>
      </c>
      <c r="Q1744" s="9">
        <v>5</v>
      </c>
      <c r="R1744" s="9">
        <v>25</v>
      </c>
      <c r="S1744" s="9">
        <v>4.05</v>
      </c>
      <c r="T1744" s="9">
        <v>4.05</v>
      </c>
      <c r="U1744" s="9">
        <v>16.4025</v>
      </c>
      <c r="V1744" s="9">
        <v>1</v>
      </c>
      <c r="X1744" s="9" t="s">
        <v>53</v>
      </c>
      <c r="Z1744" s="9">
        <v>2630</v>
      </c>
      <c r="AA1744" s="9">
        <v>2675</v>
      </c>
      <c r="AB1744" s="9">
        <v>8</v>
      </c>
      <c r="AC1744" s="9" t="s">
        <v>40</v>
      </c>
    </row>
    <row r="1745" spans="1:31" s="9" customFormat="1" x14ac:dyDescent="0.2">
      <c r="A1745" s="37">
        <v>9283</v>
      </c>
      <c r="B1745" s="45" t="s">
        <v>155</v>
      </c>
      <c r="C1745" s="28" t="s">
        <v>2654</v>
      </c>
      <c r="D1745" s="28" t="s">
        <v>2655</v>
      </c>
      <c r="E1745" s="29">
        <v>1492</v>
      </c>
      <c r="G1745" s="22"/>
      <c r="H1745" s="22"/>
      <c r="I1745" s="22"/>
      <c r="J1745" s="28"/>
      <c r="K1745" s="10"/>
      <c r="U1745" s="9">
        <f>SUM(U1737:U1744)</f>
        <v>118.75410000000002</v>
      </c>
    </row>
    <row r="1746" spans="1:31" s="9" customFormat="1" x14ac:dyDescent="0.2">
      <c r="A1746" s="32">
        <v>1702</v>
      </c>
      <c r="B1746" s="11" t="s">
        <v>30</v>
      </c>
      <c r="C1746" s="42" t="s">
        <v>2654</v>
      </c>
      <c r="D1746" s="42" t="s">
        <v>2671</v>
      </c>
      <c r="E1746" s="12">
        <v>1439</v>
      </c>
      <c r="F1746" s="17" t="s">
        <v>366</v>
      </c>
      <c r="G1746" s="14" t="s">
        <v>2611</v>
      </c>
      <c r="H1746" s="14" t="s">
        <v>166</v>
      </c>
      <c r="I1746" s="14" t="s">
        <v>1689</v>
      </c>
      <c r="J1746" s="26" t="s">
        <v>25</v>
      </c>
      <c r="K1746" s="16">
        <v>139</v>
      </c>
      <c r="L1746" s="17"/>
      <c r="M1746" s="17"/>
      <c r="N1746" s="17">
        <v>-1</v>
      </c>
      <c r="O1746" s="17">
        <v>1</v>
      </c>
      <c r="P1746" s="17">
        <v>5</v>
      </c>
      <c r="Q1746" s="17">
        <v>5</v>
      </c>
      <c r="R1746" s="17"/>
      <c r="S1746" s="18">
        <v>4.0500000000000007</v>
      </c>
      <c r="T1746" s="18">
        <v>4.0500000000000007</v>
      </c>
      <c r="U1746" s="18">
        <v>16.402500000000007</v>
      </c>
      <c r="V1746" s="18">
        <v>1</v>
      </c>
      <c r="W1746" s="17"/>
      <c r="X1746" s="17"/>
      <c r="Y1746" s="17"/>
      <c r="Z1746" s="17"/>
      <c r="AA1746" s="17"/>
      <c r="AB1746" s="17">
        <v>1</v>
      </c>
      <c r="AC1746" s="17">
        <v>1</v>
      </c>
      <c r="AD1746" s="17"/>
      <c r="AE1746" s="17">
        <v>0</v>
      </c>
    </row>
    <row r="1747" spans="1:31" s="9" customFormat="1" x14ac:dyDescent="0.2">
      <c r="A1747" s="32">
        <v>1703</v>
      </c>
      <c r="B1747" s="19" t="s">
        <v>30</v>
      </c>
      <c r="C1747" s="45" t="s">
        <v>2654</v>
      </c>
      <c r="D1747" s="45" t="s">
        <v>2671</v>
      </c>
      <c r="E1747" s="20">
        <v>1439</v>
      </c>
      <c r="F1747" s="9" t="s">
        <v>2672</v>
      </c>
      <c r="G1747" s="22" t="s">
        <v>2611</v>
      </c>
      <c r="H1747" s="22" t="s">
        <v>166</v>
      </c>
      <c r="I1747" s="22" t="s">
        <v>1689</v>
      </c>
      <c r="J1747" s="28" t="s">
        <v>25</v>
      </c>
      <c r="K1747" s="24">
        <v>139</v>
      </c>
      <c r="N1747" s="9">
        <v>-1</v>
      </c>
      <c r="O1747" s="9">
        <v>2</v>
      </c>
      <c r="P1747" s="9">
        <v>11</v>
      </c>
      <c r="Q1747" s="9">
        <v>8</v>
      </c>
      <c r="S1747" s="25">
        <v>8.91</v>
      </c>
      <c r="T1747" s="25">
        <v>6.48</v>
      </c>
      <c r="U1747" s="25">
        <v>57.736800000000002</v>
      </c>
      <c r="V1747" s="25">
        <v>1.375</v>
      </c>
      <c r="Y1747" s="9" t="s">
        <v>2673</v>
      </c>
      <c r="AB1747" s="9">
        <v>2</v>
      </c>
      <c r="AC1747" s="9" t="s">
        <v>40</v>
      </c>
      <c r="AE1747" s="9">
        <v>0</v>
      </c>
    </row>
    <row r="1748" spans="1:31" s="9" customFormat="1" x14ac:dyDescent="0.2">
      <c r="A1748" s="32">
        <v>1704</v>
      </c>
      <c r="B1748" s="19" t="s">
        <v>30</v>
      </c>
      <c r="C1748" s="45" t="s">
        <v>2671</v>
      </c>
      <c r="D1748" s="45" t="s">
        <v>2671</v>
      </c>
      <c r="E1748" s="20">
        <v>1439</v>
      </c>
      <c r="F1748" s="9" t="s">
        <v>2662</v>
      </c>
      <c r="G1748" s="22" t="s">
        <v>2611</v>
      </c>
      <c r="H1748" s="22" t="s">
        <v>166</v>
      </c>
      <c r="I1748" s="22" t="s">
        <v>1689</v>
      </c>
      <c r="J1748" s="28" t="s">
        <v>25</v>
      </c>
      <c r="K1748" s="24">
        <v>139</v>
      </c>
      <c r="N1748" s="9">
        <v>-1</v>
      </c>
      <c r="O1748" s="9">
        <v>3</v>
      </c>
      <c r="P1748" s="9">
        <v>4</v>
      </c>
      <c r="Q1748" s="9">
        <v>2</v>
      </c>
      <c r="S1748" s="25">
        <v>3.24</v>
      </c>
      <c r="T1748" s="25">
        <v>1.62</v>
      </c>
      <c r="U1748" s="25">
        <v>5.248800000000001</v>
      </c>
      <c r="V1748" s="25">
        <v>2</v>
      </c>
      <c r="Y1748" s="9" t="s">
        <v>2674</v>
      </c>
      <c r="AB1748" s="9">
        <v>3</v>
      </c>
      <c r="AC1748" s="9" t="s">
        <v>40</v>
      </c>
      <c r="AE1748" s="9">
        <v>0</v>
      </c>
    </row>
    <row r="1749" spans="1:31" s="9" customFormat="1" x14ac:dyDescent="0.2">
      <c r="A1749" s="32">
        <v>1705</v>
      </c>
      <c r="B1749" s="19" t="s">
        <v>30</v>
      </c>
      <c r="C1749" s="45" t="s">
        <v>2671</v>
      </c>
      <c r="D1749" s="45" t="s">
        <v>2671</v>
      </c>
      <c r="E1749" s="20">
        <v>1439</v>
      </c>
      <c r="F1749" s="9" t="s">
        <v>2675</v>
      </c>
      <c r="G1749" s="22" t="s">
        <v>2611</v>
      </c>
      <c r="H1749" s="22" t="s">
        <v>166</v>
      </c>
      <c r="I1749" s="22" t="s">
        <v>1689</v>
      </c>
      <c r="J1749" s="28" t="s">
        <v>25</v>
      </c>
      <c r="K1749" s="24">
        <v>139</v>
      </c>
      <c r="N1749" s="9">
        <v>-1</v>
      </c>
      <c r="O1749" s="9">
        <v>4</v>
      </c>
      <c r="P1749" s="9">
        <v>5</v>
      </c>
      <c r="Q1749" s="9">
        <v>2</v>
      </c>
      <c r="S1749" s="25">
        <v>4.0500000000000007</v>
      </c>
      <c r="T1749" s="25">
        <v>1.62</v>
      </c>
      <c r="U1749" s="25">
        <v>6.5610000000000017</v>
      </c>
      <c r="V1749" s="25">
        <v>2.5000000000000004</v>
      </c>
      <c r="Y1749" s="9" t="s">
        <v>2676</v>
      </c>
      <c r="AB1749" s="9">
        <v>4</v>
      </c>
      <c r="AC1749" s="9" t="s">
        <v>40</v>
      </c>
      <c r="AE1749" s="9">
        <v>0</v>
      </c>
    </row>
    <row r="1750" spans="1:31" s="9" customFormat="1" x14ac:dyDescent="0.2">
      <c r="A1750" s="32">
        <v>1705</v>
      </c>
      <c r="B1750" s="19" t="s">
        <v>30</v>
      </c>
      <c r="C1750" s="45" t="s">
        <v>2671</v>
      </c>
      <c r="D1750" s="45" t="s">
        <v>2671</v>
      </c>
      <c r="E1750" s="20">
        <v>1439</v>
      </c>
      <c r="G1750" s="22"/>
      <c r="H1750" s="22" t="s">
        <v>166</v>
      </c>
      <c r="I1750" s="22"/>
      <c r="J1750" s="28"/>
      <c r="K1750" s="24"/>
      <c r="S1750" s="25"/>
      <c r="T1750" s="25"/>
      <c r="U1750" s="25">
        <f>SUM(U1746:U1749)</f>
        <v>85.949100000000016</v>
      </c>
      <c r="V1750" s="25"/>
    </row>
    <row r="1751" spans="1:31" s="9" customFormat="1" x14ac:dyDescent="0.2">
      <c r="A1751" s="32">
        <v>1707</v>
      </c>
      <c r="B1751" s="42" t="s">
        <v>155</v>
      </c>
      <c r="C1751" s="42" t="s">
        <v>2677</v>
      </c>
      <c r="D1751" s="42" t="s">
        <v>2678</v>
      </c>
      <c r="E1751" s="12">
        <v>1439</v>
      </c>
      <c r="F1751" s="17" t="s">
        <v>78</v>
      </c>
      <c r="G1751" s="14" t="s">
        <v>2611</v>
      </c>
      <c r="H1751" s="14" t="s">
        <v>2679</v>
      </c>
      <c r="I1751" s="14" t="s">
        <v>1689</v>
      </c>
      <c r="J1751" s="26" t="s">
        <v>25</v>
      </c>
      <c r="K1751" s="10">
        <v>140</v>
      </c>
      <c r="L1751" s="17"/>
      <c r="M1751" s="17">
        <v>1</v>
      </c>
      <c r="N1751" s="17">
        <v>0</v>
      </c>
      <c r="O1751" s="17">
        <v>1</v>
      </c>
      <c r="P1751" s="17">
        <v>5.5</v>
      </c>
      <c r="Q1751" s="17">
        <v>4</v>
      </c>
      <c r="R1751" s="17"/>
      <c r="S1751" s="18">
        <v>4.4550000000000001</v>
      </c>
      <c r="T1751" s="18">
        <v>3.24</v>
      </c>
      <c r="U1751" s="18">
        <v>14.434200000000001</v>
      </c>
      <c r="V1751" s="18">
        <v>1.375</v>
      </c>
      <c r="W1751" s="17"/>
      <c r="X1751" s="17"/>
      <c r="Y1751" s="17" t="s">
        <v>2680</v>
      </c>
      <c r="Z1751" s="17"/>
      <c r="AA1751" s="17"/>
      <c r="AB1751" s="17">
        <v>1</v>
      </c>
      <c r="AC1751" s="17">
        <v>1</v>
      </c>
      <c r="AD1751" s="17"/>
      <c r="AE1751" s="17">
        <v>1232</v>
      </c>
    </row>
    <row r="1752" spans="1:31" s="9" customFormat="1" x14ac:dyDescent="0.2">
      <c r="A1752" s="32">
        <v>1708</v>
      </c>
      <c r="B1752" s="28" t="s">
        <v>155</v>
      </c>
      <c r="C1752" s="45" t="s">
        <v>2677</v>
      </c>
      <c r="D1752" s="45" t="s">
        <v>2678</v>
      </c>
      <c r="E1752" s="20">
        <v>1439</v>
      </c>
      <c r="F1752" s="9" t="s">
        <v>213</v>
      </c>
      <c r="G1752" s="22" t="s">
        <v>2611</v>
      </c>
      <c r="H1752" s="22" t="s">
        <v>2679</v>
      </c>
      <c r="I1752" s="22" t="s">
        <v>1689</v>
      </c>
      <c r="J1752" s="28" t="s">
        <v>25</v>
      </c>
      <c r="K1752" s="10">
        <v>140</v>
      </c>
      <c r="M1752" s="9">
        <v>1</v>
      </c>
      <c r="N1752" s="9">
        <v>1</v>
      </c>
      <c r="O1752" s="9">
        <v>1</v>
      </c>
      <c r="P1752" s="9">
        <v>5.5</v>
      </c>
      <c r="Q1752" s="9">
        <v>4</v>
      </c>
      <c r="S1752" s="25">
        <v>4.4550000000000001</v>
      </c>
      <c r="T1752" s="25">
        <v>3.24</v>
      </c>
      <c r="U1752" s="25">
        <v>14.434200000000001</v>
      </c>
      <c r="V1752" s="25">
        <v>1.375</v>
      </c>
      <c r="AB1752" s="9">
        <v>2</v>
      </c>
      <c r="AC1752" s="9" t="s">
        <v>40</v>
      </c>
      <c r="AE1752" s="9">
        <v>1232</v>
      </c>
    </row>
    <row r="1753" spans="1:31" s="9" customFormat="1" x14ac:dyDescent="0.2">
      <c r="A1753" s="32">
        <v>1709</v>
      </c>
      <c r="B1753" s="28" t="s">
        <v>155</v>
      </c>
      <c r="C1753" s="45" t="s">
        <v>2677</v>
      </c>
      <c r="D1753" s="45" t="s">
        <v>2678</v>
      </c>
      <c r="E1753" s="20">
        <v>1439</v>
      </c>
      <c r="F1753" s="9" t="s">
        <v>2681</v>
      </c>
      <c r="G1753" s="22" t="s">
        <v>2611</v>
      </c>
      <c r="H1753" s="22" t="s">
        <v>2679</v>
      </c>
      <c r="I1753" s="22" t="s">
        <v>1689</v>
      </c>
      <c r="J1753" s="28" t="s">
        <v>25</v>
      </c>
      <c r="K1753" s="10">
        <v>140</v>
      </c>
      <c r="M1753" s="9">
        <v>2</v>
      </c>
      <c r="N1753" s="9">
        <v>0</v>
      </c>
      <c r="O1753" s="9">
        <v>2</v>
      </c>
      <c r="P1753" s="9">
        <v>10</v>
      </c>
      <c r="Q1753" s="9">
        <v>4</v>
      </c>
      <c r="S1753" s="25">
        <v>8.1000000000000014</v>
      </c>
      <c r="T1753" s="25">
        <v>3.24</v>
      </c>
      <c r="U1753" s="25">
        <v>26.244000000000007</v>
      </c>
      <c r="V1753" s="25">
        <v>2.5000000000000004</v>
      </c>
      <c r="Y1753" s="9" t="s">
        <v>2682</v>
      </c>
      <c r="AB1753" s="9">
        <v>3</v>
      </c>
      <c r="AC1753" s="9" t="s">
        <v>40</v>
      </c>
      <c r="AE1753" s="9">
        <v>1232</v>
      </c>
    </row>
    <row r="1754" spans="1:31" s="9" customFormat="1" x14ac:dyDescent="0.2">
      <c r="A1754" s="32">
        <v>1710</v>
      </c>
      <c r="B1754" s="28" t="s">
        <v>155</v>
      </c>
      <c r="C1754" s="45" t="s">
        <v>2677</v>
      </c>
      <c r="D1754" s="45" t="s">
        <v>2678</v>
      </c>
      <c r="E1754" s="20">
        <v>1439</v>
      </c>
      <c r="F1754" s="9" t="s">
        <v>213</v>
      </c>
      <c r="G1754" s="22" t="s">
        <v>2611</v>
      </c>
      <c r="H1754" s="22" t="s">
        <v>2679</v>
      </c>
      <c r="I1754" s="22" t="s">
        <v>1689</v>
      </c>
      <c r="J1754" s="28" t="s">
        <v>25</v>
      </c>
      <c r="K1754" s="10">
        <v>140</v>
      </c>
      <c r="M1754" s="9">
        <v>2</v>
      </c>
      <c r="N1754" s="9">
        <v>1</v>
      </c>
      <c r="O1754" s="9">
        <v>2</v>
      </c>
      <c r="P1754" s="9">
        <v>10</v>
      </c>
      <c r="Q1754" s="9">
        <v>4</v>
      </c>
      <c r="S1754" s="25">
        <v>8.1000000000000014</v>
      </c>
      <c r="T1754" s="25">
        <v>3.24</v>
      </c>
      <c r="U1754" s="25">
        <v>26.244000000000007</v>
      </c>
      <c r="V1754" s="25">
        <v>0</v>
      </c>
      <c r="Y1754" s="9" t="s">
        <v>39</v>
      </c>
      <c r="AB1754" s="9">
        <v>4</v>
      </c>
      <c r="AC1754" s="9" t="s">
        <v>40</v>
      </c>
      <c r="AE1754" s="9">
        <v>1232</v>
      </c>
    </row>
    <row r="1755" spans="1:31" s="9" customFormat="1" x14ac:dyDescent="0.2">
      <c r="A1755" s="32">
        <v>1711</v>
      </c>
      <c r="B1755" s="28" t="s">
        <v>155</v>
      </c>
      <c r="C1755" s="45" t="s">
        <v>2677</v>
      </c>
      <c r="D1755" s="45" t="s">
        <v>2678</v>
      </c>
      <c r="E1755" s="20">
        <v>1439</v>
      </c>
      <c r="F1755" s="9" t="s">
        <v>2683</v>
      </c>
      <c r="G1755" s="22" t="s">
        <v>2611</v>
      </c>
      <c r="H1755" s="22" t="s">
        <v>2679</v>
      </c>
      <c r="I1755" s="22" t="s">
        <v>1689</v>
      </c>
      <c r="J1755" s="28" t="s">
        <v>25</v>
      </c>
      <c r="K1755" s="10">
        <v>140</v>
      </c>
      <c r="N1755" s="9">
        <v>0</v>
      </c>
      <c r="O1755" s="9">
        <v>3</v>
      </c>
      <c r="P1755" s="9">
        <v>10</v>
      </c>
      <c r="Q1755" s="9">
        <v>2</v>
      </c>
      <c r="S1755" s="25">
        <v>8.1000000000000014</v>
      </c>
      <c r="T1755" s="25">
        <v>1.62</v>
      </c>
      <c r="U1755" s="25">
        <v>13.122000000000003</v>
      </c>
      <c r="V1755" s="25">
        <v>5.0000000000000009</v>
      </c>
      <c r="Y1755" s="9" t="s">
        <v>2684</v>
      </c>
      <c r="AB1755" s="9">
        <v>5</v>
      </c>
      <c r="AC1755" s="9" t="s">
        <v>40</v>
      </c>
      <c r="AE1755" s="9">
        <v>1232</v>
      </c>
    </row>
    <row r="1756" spans="1:31" s="9" customFormat="1" x14ac:dyDescent="0.2">
      <c r="A1756" s="32">
        <v>1712</v>
      </c>
      <c r="B1756" s="28" t="s">
        <v>155</v>
      </c>
      <c r="C1756" s="45" t="s">
        <v>2677</v>
      </c>
      <c r="D1756" s="45" t="s">
        <v>2678</v>
      </c>
      <c r="E1756" s="20">
        <v>1439</v>
      </c>
      <c r="F1756" s="9" t="s">
        <v>394</v>
      </c>
      <c r="G1756" s="22" t="s">
        <v>2611</v>
      </c>
      <c r="H1756" s="22" t="s">
        <v>2679</v>
      </c>
      <c r="I1756" s="22" t="s">
        <v>1689</v>
      </c>
      <c r="J1756" s="28" t="s">
        <v>25</v>
      </c>
      <c r="K1756" s="10">
        <v>140</v>
      </c>
      <c r="N1756" s="9">
        <v>0</v>
      </c>
      <c r="O1756" s="9">
        <v>4</v>
      </c>
      <c r="P1756" s="9">
        <v>0</v>
      </c>
      <c r="Q1756" s="9">
        <v>0</v>
      </c>
      <c r="S1756" s="25">
        <v>0</v>
      </c>
      <c r="T1756" s="25">
        <v>0</v>
      </c>
      <c r="U1756" s="25">
        <v>0</v>
      </c>
      <c r="V1756" s="25">
        <v>0</v>
      </c>
      <c r="Y1756" s="9" t="s">
        <v>2685</v>
      </c>
      <c r="AB1756" s="9">
        <v>6</v>
      </c>
      <c r="AC1756" s="9" t="s">
        <v>40</v>
      </c>
      <c r="AE1756" s="9">
        <v>1232</v>
      </c>
    </row>
    <row r="1757" spans="1:31" s="9" customFormat="1" x14ac:dyDescent="0.2">
      <c r="A1757" s="32">
        <v>1713</v>
      </c>
      <c r="B1757" s="28" t="s">
        <v>155</v>
      </c>
      <c r="C1757" s="45" t="s">
        <v>2677</v>
      </c>
      <c r="D1757" s="45" t="s">
        <v>2678</v>
      </c>
      <c r="E1757" s="20">
        <v>1439</v>
      </c>
      <c r="F1757" s="9" t="s">
        <v>2078</v>
      </c>
      <c r="G1757" s="22" t="s">
        <v>2611</v>
      </c>
      <c r="H1757" s="22" t="s">
        <v>2679</v>
      </c>
      <c r="I1757" s="22" t="s">
        <v>1689</v>
      </c>
      <c r="J1757" s="28" t="s">
        <v>25</v>
      </c>
      <c r="K1757" s="10">
        <v>140</v>
      </c>
      <c r="N1757" s="9">
        <v>0</v>
      </c>
      <c r="O1757" s="9">
        <v>5</v>
      </c>
      <c r="P1757" s="9">
        <v>0</v>
      </c>
      <c r="Q1757" s="9">
        <v>0</v>
      </c>
      <c r="S1757" s="25">
        <v>0</v>
      </c>
      <c r="T1757" s="25">
        <v>0</v>
      </c>
      <c r="U1757" s="25">
        <v>0</v>
      </c>
      <c r="V1757" s="25">
        <v>0</v>
      </c>
      <c r="Y1757" s="9" t="s">
        <v>2686</v>
      </c>
      <c r="AB1757" s="9">
        <v>7</v>
      </c>
      <c r="AC1757" s="9" t="s">
        <v>40</v>
      </c>
      <c r="AE1757" s="9">
        <v>1232</v>
      </c>
    </row>
    <row r="1758" spans="1:31" s="9" customFormat="1" x14ac:dyDescent="0.2">
      <c r="A1758" s="32">
        <v>1714</v>
      </c>
      <c r="B1758" s="28" t="s">
        <v>155</v>
      </c>
      <c r="C1758" s="45" t="s">
        <v>2677</v>
      </c>
      <c r="D1758" s="45" t="s">
        <v>2678</v>
      </c>
      <c r="E1758" s="20">
        <v>1439</v>
      </c>
      <c r="F1758" s="30" t="s">
        <v>870</v>
      </c>
      <c r="G1758" s="31" t="s">
        <v>2611</v>
      </c>
      <c r="H1758" s="22" t="s">
        <v>2679</v>
      </c>
      <c r="I1758" s="31" t="s">
        <v>1689</v>
      </c>
      <c r="J1758" s="30" t="s">
        <v>25</v>
      </c>
      <c r="K1758" s="10">
        <v>140</v>
      </c>
      <c r="L1758" s="30"/>
      <c r="M1758" s="30">
        <v>3</v>
      </c>
      <c r="N1758" s="30">
        <v>0</v>
      </c>
      <c r="O1758" s="30">
        <v>6</v>
      </c>
      <c r="P1758" s="30">
        <v>10.5</v>
      </c>
      <c r="Q1758" s="30">
        <v>3.5</v>
      </c>
      <c r="R1758" s="30"/>
      <c r="S1758" s="35">
        <v>8.5050000000000008</v>
      </c>
      <c r="T1758" s="35">
        <v>2.835</v>
      </c>
      <c r="U1758" s="35">
        <v>24.111675000000002</v>
      </c>
      <c r="V1758" s="35">
        <v>3.0000000000000004</v>
      </c>
      <c r="W1758" s="30"/>
      <c r="X1758" s="30"/>
      <c r="Y1758" s="30" t="s">
        <v>2687</v>
      </c>
      <c r="Z1758" s="30"/>
      <c r="AA1758" s="30"/>
      <c r="AB1758" s="9">
        <v>8</v>
      </c>
      <c r="AC1758" s="9" t="s">
        <v>40</v>
      </c>
      <c r="AE1758" s="9">
        <v>1232</v>
      </c>
    </row>
    <row r="1759" spans="1:31" s="9" customFormat="1" x14ac:dyDescent="0.2">
      <c r="A1759" s="32">
        <v>1715</v>
      </c>
      <c r="B1759" s="28" t="s">
        <v>155</v>
      </c>
      <c r="C1759" s="45" t="s">
        <v>2677</v>
      </c>
      <c r="D1759" s="45" t="s">
        <v>2678</v>
      </c>
      <c r="E1759" s="20">
        <v>1439</v>
      </c>
      <c r="F1759" s="9" t="s">
        <v>884</v>
      </c>
      <c r="G1759" s="22" t="s">
        <v>2611</v>
      </c>
      <c r="H1759" s="22" t="s">
        <v>2679</v>
      </c>
      <c r="I1759" s="22" t="s">
        <v>1689</v>
      </c>
      <c r="J1759" s="28" t="s">
        <v>25</v>
      </c>
      <c r="K1759" s="10">
        <v>140</v>
      </c>
      <c r="M1759" s="9">
        <v>3</v>
      </c>
      <c r="N1759" s="9">
        <v>-1</v>
      </c>
      <c r="O1759" s="9">
        <v>1</v>
      </c>
      <c r="P1759" s="9">
        <v>0</v>
      </c>
      <c r="Q1759" s="9">
        <v>0</v>
      </c>
      <c r="S1759" s="25">
        <v>0</v>
      </c>
      <c r="T1759" s="25">
        <v>0</v>
      </c>
      <c r="U1759" s="25">
        <v>0</v>
      </c>
      <c r="V1759" s="25">
        <v>0</v>
      </c>
      <c r="Y1759" s="9" t="s">
        <v>2613</v>
      </c>
      <c r="AB1759" s="9">
        <v>9</v>
      </c>
      <c r="AC1759" s="9" t="s">
        <v>40</v>
      </c>
      <c r="AE1759" s="9">
        <v>1232</v>
      </c>
    </row>
    <row r="1760" spans="1:31" s="9" customFormat="1" x14ac:dyDescent="0.2">
      <c r="A1760" s="32">
        <v>1716</v>
      </c>
      <c r="B1760" s="28" t="s">
        <v>155</v>
      </c>
      <c r="C1760" s="45" t="s">
        <v>2677</v>
      </c>
      <c r="D1760" s="45" t="s">
        <v>2678</v>
      </c>
      <c r="E1760" s="20">
        <v>1439</v>
      </c>
      <c r="F1760" s="9" t="s">
        <v>213</v>
      </c>
      <c r="G1760" s="22" t="s">
        <v>2611</v>
      </c>
      <c r="H1760" s="22" t="s">
        <v>2679</v>
      </c>
      <c r="I1760" s="22" t="s">
        <v>1689</v>
      </c>
      <c r="J1760" s="28" t="s">
        <v>25</v>
      </c>
      <c r="K1760" s="10">
        <v>140</v>
      </c>
      <c r="M1760" s="9">
        <v>3</v>
      </c>
      <c r="N1760" s="9">
        <v>1</v>
      </c>
      <c r="O1760" s="9">
        <v>3</v>
      </c>
      <c r="P1760" s="9">
        <v>10.5</v>
      </c>
      <c r="Q1760" s="9">
        <v>3.5</v>
      </c>
      <c r="S1760" s="25">
        <v>8.5050000000000008</v>
      </c>
      <c r="T1760" s="25">
        <v>2.835</v>
      </c>
      <c r="U1760" s="25">
        <v>24.111675000000002</v>
      </c>
      <c r="V1760" s="25">
        <v>3.0000000000000004</v>
      </c>
      <c r="Y1760" s="9" t="s">
        <v>39</v>
      </c>
      <c r="AB1760" s="9">
        <v>10</v>
      </c>
      <c r="AC1760" s="9" t="s">
        <v>40</v>
      </c>
      <c r="AE1760" s="9">
        <v>1232</v>
      </c>
    </row>
    <row r="1761" spans="1:31" s="9" customFormat="1" x14ac:dyDescent="0.2">
      <c r="A1761" s="32">
        <v>1717</v>
      </c>
      <c r="B1761" s="28" t="s">
        <v>155</v>
      </c>
      <c r="C1761" s="45" t="s">
        <v>2677</v>
      </c>
      <c r="D1761" s="45" t="s">
        <v>2678</v>
      </c>
      <c r="E1761" s="20">
        <v>1439</v>
      </c>
      <c r="F1761" s="9" t="s">
        <v>213</v>
      </c>
      <c r="G1761" s="22" t="s">
        <v>2611</v>
      </c>
      <c r="H1761" s="22" t="s">
        <v>2679</v>
      </c>
      <c r="I1761" s="22" t="s">
        <v>1689</v>
      </c>
      <c r="J1761" s="28" t="s">
        <v>25</v>
      </c>
      <c r="K1761" s="10">
        <v>140</v>
      </c>
      <c r="M1761" s="9">
        <v>3</v>
      </c>
      <c r="N1761" s="9">
        <v>2</v>
      </c>
      <c r="O1761" s="9">
        <v>1</v>
      </c>
      <c r="P1761" s="9">
        <v>10.5</v>
      </c>
      <c r="Q1761" s="9">
        <v>3.5</v>
      </c>
      <c r="S1761" s="25">
        <v>8.5050000000000008</v>
      </c>
      <c r="T1761" s="25">
        <v>2.835</v>
      </c>
      <c r="U1761" s="25">
        <v>24.111675000000002</v>
      </c>
      <c r="V1761" s="25">
        <v>3.0000000000000004</v>
      </c>
      <c r="Y1761" s="9" t="s">
        <v>39</v>
      </c>
      <c r="AB1761" s="9">
        <v>11</v>
      </c>
      <c r="AC1761" s="9" t="s">
        <v>40</v>
      </c>
      <c r="AE1761" s="9">
        <v>1232</v>
      </c>
    </row>
    <row r="1762" spans="1:31" s="9" customFormat="1" x14ac:dyDescent="0.2">
      <c r="A1762" s="32">
        <v>1718</v>
      </c>
      <c r="B1762" s="28" t="s">
        <v>155</v>
      </c>
      <c r="C1762" s="45" t="s">
        <v>2677</v>
      </c>
      <c r="D1762" s="45" t="s">
        <v>2678</v>
      </c>
      <c r="E1762" s="20">
        <v>1439</v>
      </c>
      <c r="F1762" s="9" t="s">
        <v>503</v>
      </c>
      <c r="G1762" s="22" t="s">
        <v>2611</v>
      </c>
      <c r="H1762" s="22" t="s">
        <v>2679</v>
      </c>
      <c r="I1762" s="22" t="s">
        <v>1689</v>
      </c>
      <c r="J1762" s="28" t="s">
        <v>25</v>
      </c>
      <c r="K1762" s="10">
        <v>140</v>
      </c>
      <c r="M1762" s="9">
        <v>4</v>
      </c>
      <c r="N1762" s="9">
        <v>0</v>
      </c>
      <c r="O1762" s="9">
        <v>7</v>
      </c>
      <c r="P1762" s="9">
        <v>4.5</v>
      </c>
      <c r="Q1762" s="9">
        <v>2.5</v>
      </c>
      <c r="S1762" s="25">
        <v>3.6450000000000005</v>
      </c>
      <c r="T1762" s="25">
        <v>2.0250000000000004</v>
      </c>
      <c r="U1762" s="25">
        <v>7.3811250000000026</v>
      </c>
      <c r="V1762" s="25">
        <v>1.7999999999999998</v>
      </c>
      <c r="Y1762" s="9" t="s">
        <v>2688</v>
      </c>
      <c r="AB1762" s="9">
        <v>12</v>
      </c>
      <c r="AC1762" s="9" t="s">
        <v>40</v>
      </c>
      <c r="AE1762" s="9">
        <v>1232</v>
      </c>
    </row>
    <row r="1763" spans="1:31" s="9" customFormat="1" x14ac:dyDescent="0.2">
      <c r="A1763" s="32">
        <v>1719</v>
      </c>
      <c r="B1763" s="28" t="s">
        <v>155</v>
      </c>
      <c r="C1763" s="45" t="s">
        <v>2677</v>
      </c>
      <c r="D1763" s="45" t="s">
        <v>2678</v>
      </c>
      <c r="E1763" s="20">
        <v>1439</v>
      </c>
      <c r="F1763" s="9" t="s">
        <v>2689</v>
      </c>
      <c r="G1763" s="22" t="s">
        <v>2611</v>
      </c>
      <c r="H1763" s="22" t="s">
        <v>2679</v>
      </c>
      <c r="I1763" s="22" t="s">
        <v>1689</v>
      </c>
      <c r="J1763" s="28" t="s">
        <v>25</v>
      </c>
      <c r="K1763" s="10">
        <v>140</v>
      </c>
      <c r="M1763" s="9">
        <v>4</v>
      </c>
      <c r="N1763" s="9">
        <v>-1</v>
      </c>
      <c r="O1763" s="9">
        <v>2</v>
      </c>
      <c r="P1763" s="9">
        <v>4.5</v>
      </c>
      <c r="Q1763" s="9">
        <v>2.5</v>
      </c>
      <c r="S1763" s="25">
        <v>3.6450000000000005</v>
      </c>
      <c r="T1763" s="25">
        <v>2.0250000000000004</v>
      </c>
      <c r="U1763" s="25">
        <v>7.3811250000000026</v>
      </c>
      <c r="V1763" s="25">
        <v>1.7999999999999998</v>
      </c>
      <c r="Y1763" s="9" t="s">
        <v>2613</v>
      </c>
      <c r="AB1763" s="9">
        <v>13</v>
      </c>
      <c r="AC1763" s="9" t="s">
        <v>40</v>
      </c>
      <c r="AE1763" s="9">
        <v>1232</v>
      </c>
    </row>
    <row r="1764" spans="1:31" s="9" customFormat="1" x14ac:dyDescent="0.2">
      <c r="A1764" s="32">
        <v>1720</v>
      </c>
      <c r="B1764" s="28" t="s">
        <v>155</v>
      </c>
      <c r="C1764" s="45" t="s">
        <v>2677</v>
      </c>
      <c r="D1764" s="45" t="s">
        <v>2678</v>
      </c>
      <c r="E1764" s="20">
        <v>1439</v>
      </c>
      <c r="F1764" s="9" t="s">
        <v>229</v>
      </c>
      <c r="G1764" s="22" t="s">
        <v>2611</v>
      </c>
      <c r="H1764" s="22" t="s">
        <v>2679</v>
      </c>
      <c r="I1764" s="22" t="s">
        <v>1689</v>
      </c>
      <c r="J1764" s="28" t="s">
        <v>25</v>
      </c>
      <c r="K1764" s="10">
        <v>140</v>
      </c>
      <c r="N1764" s="9">
        <v>0</v>
      </c>
      <c r="O1764" s="9">
        <v>8</v>
      </c>
      <c r="P1764" s="9">
        <v>7.5</v>
      </c>
      <c r="Q1764" s="9">
        <v>3.5</v>
      </c>
      <c r="S1764" s="25">
        <v>6.0750000000000002</v>
      </c>
      <c r="T1764" s="25">
        <v>2.835</v>
      </c>
      <c r="U1764" s="25">
        <v>17.222625000000001</v>
      </c>
      <c r="V1764" s="25">
        <v>2.1428571428571428</v>
      </c>
      <c r="Y1764" s="9" t="s">
        <v>2690</v>
      </c>
      <c r="AB1764" s="9">
        <v>14</v>
      </c>
      <c r="AC1764" s="9" t="s">
        <v>40</v>
      </c>
      <c r="AE1764" s="9">
        <v>1232</v>
      </c>
    </row>
    <row r="1765" spans="1:31" s="9" customFormat="1" x14ac:dyDescent="0.2">
      <c r="A1765" s="32">
        <v>1721</v>
      </c>
      <c r="B1765" s="28" t="s">
        <v>155</v>
      </c>
      <c r="C1765" s="45" t="s">
        <v>2677</v>
      </c>
      <c r="D1765" s="45" t="s">
        <v>2678</v>
      </c>
      <c r="E1765" s="20">
        <v>1439</v>
      </c>
      <c r="F1765" s="9" t="s">
        <v>2691</v>
      </c>
      <c r="G1765" s="22" t="s">
        <v>2611</v>
      </c>
      <c r="H1765" s="22" t="s">
        <v>2679</v>
      </c>
      <c r="I1765" s="22" t="s">
        <v>1689</v>
      </c>
      <c r="J1765" s="28" t="s">
        <v>25</v>
      </c>
      <c r="K1765" s="10">
        <v>140</v>
      </c>
      <c r="M1765" s="9">
        <v>5</v>
      </c>
      <c r="N1765" s="9">
        <v>0</v>
      </c>
      <c r="O1765" s="9">
        <v>9</v>
      </c>
      <c r="P1765" s="9">
        <v>10.5</v>
      </c>
      <c r="Q1765" s="9">
        <v>4</v>
      </c>
      <c r="S1765" s="25">
        <v>8.5050000000000008</v>
      </c>
      <c r="T1765" s="25">
        <v>3.24</v>
      </c>
      <c r="U1765" s="25">
        <v>27.556200000000004</v>
      </c>
      <c r="V1765" s="25">
        <v>2.625</v>
      </c>
      <c r="Y1765" s="9" t="s">
        <v>2692</v>
      </c>
      <c r="AB1765" s="9">
        <v>15</v>
      </c>
      <c r="AC1765" s="9" t="s">
        <v>40</v>
      </c>
      <c r="AE1765" s="9">
        <v>1232</v>
      </c>
    </row>
    <row r="1766" spans="1:31" s="9" customFormat="1" x14ac:dyDescent="0.2">
      <c r="A1766" s="32">
        <v>1722</v>
      </c>
      <c r="B1766" s="28" t="s">
        <v>155</v>
      </c>
      <c r="C1766" s="45" t="s">
        <v>2677</v>
      </c>
      <c r="D1766" s="45" t="s">
        <v>2678</v>
      </c>
      <c r="E1766" s="20">
        <v>1439</v>
      </c>
      <c r="F1766" s="9" t="s">
        <v>213</v>
      </c>
      <c r="G1766" s="22" t="s">
        <v>2611</v>
      </c>
      <c r="H1766" s="22" t="s">
        <v>2679</v>
      </c>
      <c r="I1766" s="22" t="s">
        <v>1689</v>
      </c>
      <c r="J1766" s="28" t="s">
        <v>25</v>
      </c>
      <c r="K1766" s="10">
        <v>140</v>
      </c>
      <c r="M1766" s="9">
        <v>5</v>
      </c>
      <c r="N1766" s="9">
        <v>1</v>
      </c>
      <c r="O1766" s="9">
        <v>4</v>
      </c>
      <c r="P1766" s="9">
        <v>10.5</v>
      </c>
      <c r="Q1766" s="9">
        <v>4</v>
      </c>
      <c r="S1766" s="25">
        <v>8.5050000000000008</v>
      </c>
      <c r="T1766" s="25">
        <v>3.24</v>
      </c>
      <c r="U1766" s="25">
        <v>27.556200000000004</v>
      </c>
      <c r="V1766" s="25">
        <v>2.625</v>
      </c>
      <c r="Y1766" s="9" t="s">
        <v>39</v>
      </c>
      <c r="AB1766" s="9">
        <v>16</v>
      </c>
      <c r="AC1766" s="9" t="s">
        <v>40</v>
      </c>
      <c r="AE1766" s="9">
        <v>1232</v>
      </c>
    </row>
    <row r="1767" spans="1:31" s="9" customFormat="1" x14ac:dyDescent="0.2">
      <c r="A1767" s="32">
        <v>1723</v>
      </c>
      <c r="B1767" s="28" t="s">
        <v>155</v>
      </c>
      <c r="C1767" s="45" t="s">
        <v>2677</v>
      </c>
      <c r="D1767" s="45" t="s">
        <v>2678</v>
      </c>
      <c r="E1767" s="20">
        <v>1439</v>
      </c>
      <c r="F1767" s="30" t="s">
        <v>362</v>
      </c>
      <c r="G1767" s="31" t="s">
        <v>2611</v>
      </c>
      <c r="H1767" s="22" t="s">
        <v>2679</v>
      </c>
      <c r="I1767" s="31" t="s">
        <v>1689</v>
      </c>
      <c r="J1767" s="30" t="s">
        <v>25</v>
      </c>
      <c r="K1767" s="10">
        <v>140</v>
      </c>
      <c r="L1767" s="30"/>
      <c r="M1767" s="30">
        <v>6</v>
      </c>
      <c r="N1767" s="30">
        <v>0</v>
      </c>
      <c r="O1767" s="30">
        <v>10</v>
      </c>
      <c r="P1767" s="30">
        <v>9</v>
      </c>
      <c r="Q1767" s="30">
        <v>6</v>
      </c>
      <c r="R1767" s="30"/>
      <c r="S1767" s="35">
        <v>7.2900000000000009</v>
      </c>
      <c r="T1767" s="35">
        <v>4.8600000000000003</v>
      </c>
      <c r="U1767" s="35">
        <v>35.429400000000008</v>
      </c>
      <c r="V1767" s="35">
        <v>1.5</v>
      </c>
      <c r="W1767" s="30"/>
      <c r="X1767" s="30"/>
      <c r="Y1767" s="30" t="s">
        <v>2693</v>
      </c>
      <c r="Z1767" s="30"/>
      <c r="AA1767" s="30"/>
      <c r="AB1767" s="9">
        <v>17</v>
      </c>
      <c r="AC1767" s="9" t="s">
        <v>40</v>
      </c>
      <c r="AE1767" s="9">
        <v>1232</v>
      </c>
    </row>
    <row r="1768" spans="1:31" s="9" customFormat="1" x14ac:dyDescent="0.2">
      <c r="A1768" s="32">
        <v>1724</v>
      </c>
      <c r="B1768" s="28" t="s">
        <v>155</v>
      </c>
      <c r="C1768" s="45" t="s">
        <v>2677</v>
      </c>
      <c r="D1768" s="45" t="s">
        <v>2678</v>
      </c>
      <c r="E1768" s="20">
        <v>1439</v>
      </c>
      <c r="F1768" s="9" t="s">
        <v>213</v>
      </c>
      <c r="G1768" s="22" t="s">
        <v>2611</v>
      </c>
      <c r="H1768" s="22" t="s">
        <v>2679</v>
      </c>
      <c r="I1768" s="22" t="s">
        <v>1689</v>
      </c>
      <c r="J1768" s="28" t="s">
        <v>25</v>
      </c>
      <c r="K1768" s="10">
        <v>140</v>
      </c>
      <c r="M1768" s="9">
        <v>6</v>
      </c>
      <c r="N1768" s="9">
        <v>1</v>
      </c>
      <c r="O1768" s="9">
        <v>5</v>
      </c>
      <c r="P1768" s="9">
        <v>14</v>
      </c>
      <c r="Q1768" s="9">
        <v>10</v>
      </c>
      <c r="S1768" s="25">
        <v>11.34</v>
      </c>
      <c r="T1768" s="25">
        <v>8.1000000000000014</v>
      </c>
      <c r="U1768" s="25">
        <v>91.854000000000013</v>
      </c>
      <c r="V1768" s="25">
        <v>1.3999999999999997</v>
      </c>
      <c r="Y1768" s="9" t="s">
        <v>39</v>
      </c>
      <c r="AB1768" s="9">
        <v>18</v>
      </c>
      <c r="AC1768" s="9" t="s">
        <v>40</v>
      </c>
      <c r="AE1768" s="9">
        <v>1232</v>
      </c>
    </row>
    <row r="1769" spans="1:31" s="9" customFormat="1" x14ac:dyDescent="0.2">
      <c r="A1769" s="32">
        <v>1725</v>
      </c>
      <c r="B1769" s="28" t="s">
        <v>155</v>
      </c>
      <c r="C1769" s="45" t="s">
        <v>2677</v>
      </c>
      <c r="D1769" s="45" t="s">
        <v>2678</v>
      </c>
      <c r="E1769" s="20">
        <v>1439</v>
      </c>
      <c r="F1769" s="9" t="s">
        <v>2694</v>
      </c>
      <c r="G1769" s="22" t="s">
        <v>2611</v>
      </c>
      <c r="H1769" s="22" t="s">
        <v>2679</v>
      </c>
      <c r="I1769" s="22" t="s">
        <v>1689</v>
      </c>
      <c r="J1769" s="28" t="s">
        <v>25</v>
      </c>
      <c r="K1769" s="10">
        <v>140</v>
      </c>
      <c r="M1769" s="9">
        <v>6</v>
      </c>
      <c r="N1769" s="9">
        <v>0</v>
      </c>
      <c r="O1769" s="9">
        <v>11</v>
      </c>
      <c r="P1769" s="9">
        <v>5</v>
      </c>
      <c r="Q1769" s="9">
        <v>4</v>
      </c>
      <c r="S1769" s="25">
        <v>4.0500000000000007</v>
      </c>
      <c r="T1769" s="25">
        <v>3.24</v>
      </c>
      <c r="U1769" s="25">
        <v>13.122000000000003</v>
      </c>
      <c r="V1769" s="25">
        <v>1.2500000000000002</v>
      </c>
      <c r="Y1769" s="9" t="s">
        <v>2695</v>
      </c>
      <c r="AB1769" s="9">
        <v>19</v>
      </c>
      <c r="AC1769" s="9" t="s">
        <v>40</v>
      </c>
      <c r="AE1769" s="9">
        <v>1232</v>
      </c>
    </row>
    <row r="1770" spans="1:31" s="9" customFormat="1" x14ac:dyDescent="0.2">
      <c r="A1770" s="32">
        <v>1726</v>
      </c>
      <c r="B1770" s="28" t="s">
        <v>155</v>
      </c>
      <c r="C1770" s="45" t="s">
        <v>2677</v>
      </c>
      <c r="D1770" s="45" t="s">
        <v>2678</v>
      </c>
      <c r="E1770" s="20">
        <v>1439</v>
      </c>
      <c r="F1770" s="9" t="s">
        <v>461</v>
      </c>
      <c r="G1770" s="22" t="s">
        <v>2611</v>
      </c>
      <c r="H1770" s="22" t="s">
        <v>2679</v>
      </c>
      <c r="I1770" s="22" t="s">
        <v>1689</v>
      </c>
      <c r="J1770" s="28" t="s">
        <v>25</v>
      </c>
      <c r="K1770" s="10">
        <v>140</v>
      </c>
      <c r="M1770" s="9">
        <v>7</v>
      </c>
      <c r="N1770" s="9">
        <v>0</v>
      </c>
      <c r="O1770" s="9">
        <v>12</v>
      </c>
      <c r="P1770" s="9">
        <v>0</v>
      </c>
      <c r="Q1770" s="9">
        <v>0</v>
      </c>
      <c r="S1770" s="25">
        <v>0</v>
      </c>
      <c r="T1770" s="25">
        <v>0</v>
      </c>
      <c r="U1770" s="25">
        <v>0</v>
      </c>
      <c r="V1770" s="25">
        <v>0</v>
      </c>
      <c r="Y1770" s="9" t="s">
        <v>2696</v>
      </c>
      <c r="AB1770" s="9">
        <v>20</v>
      </c>
      <c r="AC1770" s="9" t="s">
        <v>40</v>
      </c>
      <c r="AE1770" s="9">
        <v>1232</v>
      </c>
    </row>
    <row r="1771" spans="1:31" s="9" customFormat="1" x14ac:dyDescent="0.2">
      <c r="A1771" s="32">
        <v>1727</v>
      </c>
      <c r="B1771" s="28" t="s">
        <v>155</v>
      </c>
      <c r="C1771" s="45" t="s">
        <v>2677</v>
      </c>
      <c r="D1771" s="45" t="s">
        <v>2678</v>
      </c>
      <c r="E1771" s="20">
        <v>1439</v>
      </c>
      <c r="F1771" s="9" t="s">
        <v>213</v>
      </c>
      <c r="G1771" s="22" t="s">
        <v>2611</v>
      </c>
      <c r="H1771" s="22" t="s">
        <v>2679</v>
      </c>
      <c r="I1771" s="22" t="s">
        <v>1689</v>
      </c>
      <c r="J1771" s="28" t="s">
        <v>25</v>
      </c>
      <c r="K1771" s="10">
        <v>140</v>
      </c>
      <c r="N1771" s="9">
        <v>1</v>
      </c>
      <c r="O1771" s="9">
        <v>6</v>
      </c>
      <c r="P1771" s="9">
        <v>5</v>
      </c>
      <c r="Q1771" s="9">
        <v>4</v>
      </c>
      <c r="S1771" s="25">
        <v>4.0500000000000007</v>
      </c>
      <c r="T1771" s="25">
        <v>3.24</v>
      </c>
      <c r="U1771" s="25">
        <v>13.122000000000003</v>
      </c>
      <c r="V1771" s="25">
        <v>1.2500000000000002</v>
      </c>
      <c r="Y1771" s="9" t="s">
        <v>2697</v>
      </c>
      <c r="AB1771" s="9">
        <v>21</v>
      </c>
      <c r="AC1771" s="9" t="s">
        <v>40</v>
      </c>
      <c r="AE1771" s="9">
        <v>1232</v>
      </c>
    </row>
    <row r="1772" spans="1:31" s="9" customFormat="1" x14ac:dyDescent="0.2">
      <c r="A1772" s="32">
        <v>1728</v>
      </c>
      <c r="B1772" s="28" t="s">
        <v>155</v>
      </c>
      <c r="C1772" s="45" t="s">
        <v>2677</v>
      </c>
      <c r="D1772" s="45" t="s">
        <v>2678</v>
      </c>
      <c r="E1772" s="20">
        <v>1439</v>
      </c>
      <c r="F1772" s="9" t="s">
        <v>213</v>
      </c>
      <c r="G1772" s="22" t="s">
        <v>2611</v>
      </c>
      <c r="H1772" s="22" t="s">
        <v>2679</v>
      </c>
      <c r="I1772" s="22" t="s">
        <v>1689</v>
      </c>
      <c r="J1772" s="28" t="s">
        <v>25</v>
      </c>
      <c r="K1772" s="10">
        <v>140</v>
      </c>
      <c r="N1772" s="9">
        <v>1</v>
      </c>
      <c r="O1772" s="9">
        <v>7</v>
      </c>
      <c r="P1772" s="9">
        <v>3</v>
      </c>
      <c r="Q1772" s="9">
        <v>3</v>
      </c>
      <c r="S1772" s="25">
        <v>2.4300000000000002</v>
      </c>
      <c r="T1772" s="25">
        <v>2.4300000000000002</v>
      </c>
      <c r="U1772" s="25">
        <v>5.9049000000000005</v>
      </c>
      <c r="V1772" s="25">
        <v>1</v>
      </c>
      <c r="Y1772" s="9" t="s">
        <v>2698</v>
      </c>
      <c r="AB1772" s="9">
        <v>22</v>
      </c>
      <c r="AC1772" s="9" t="s">
        <v>40</v>
      </c>
      <c r="AE1772" s="9">
        <v>1232</v>
      </c>
    </row>
    <row r="1773" spans="1:31" s="9" customFormat="1" x14ac:dyDescent="0.2">
      <c r="A1773" s="32">
        <v>1729</v>
      </c>
      <c r="B1773" s="28" t="s">
        <v>155</v>
      </c>
      <c r="C1773" s="45" t="s">
        <v>2677</v>
      </c>
      <c r="D1773" s="45" t="s">
        <v>2678</v>
      </c>
      <c r="E1773" s="20">
        <v>1439</v>
      </c>
      <c r="F1773" s="9" t="s">
        <v>213</v>
      </c>
      <c r="G1773" s="22" t="s">
        <v>2611</v>
      </c>
      <c r="H1773" s="22" t="s">
        <v>2679</v>
      </c>
      <c r="I1773" s="22" t="s">
        <v>1689</v>
      </c>
      <c r="J1773" s="28" t="s">
        <v>25</v>
      </c>
      <c r="K1773" s="10">
        <v>140</v>
      </c>
      <c r="M1773" s="9">
        <v>7</v>
      </c>
      <c r="N1773" s="9">
        <v>1</v>
      </c>
      <c r="O1773" s="9">
        <v>8</v>
      </c>
      <c r="P1773" s="9">
        <v>10</v>
      </c>
      <c r="Q1773" s="9">
        <v>3.5</v>
      </c>
      <c r="S1773" s="25">
        <v>8.1000000000000014</v>
      </c>
      <c r="T1773" s="25">
        <v>2.835</v>
      </c>
      <c r="U1773" s="25">
        <v>22.963500000000003</v>
      </c>
      <c r="V1773" s="25">
        <v>2.8571428571428577</v>
      </c>
      <c r="Y1773" s="9" t="s">
        <v>2699</v>
      </c>
      <c r="AB1773" s="9">
        <v>23</v>
      </c>
      <c r="AC1773" s="9" t="s">
        <v>40</v>
      </c>
      <c r="AE1773" s="9">
        <v>1232</v>
      </c>
    </row>
    <row r="1774" spans="1:31" s="9" customFormat="1" x14ac:dyDescent="0.2">
      <c r="A1774" s="32">
        <v>1730</v>
      </c>
      <c r="B1774" s="28" t="s">
        <v>155</v>
      </c>
      <c r="C1774" s="45" t="s">
        <v>2677</v>
      </c>
      <c r="D1774" s="45" t="s">
        <v>2678</v>
      </c>
      <c r="E1774" s="20">
        <v>1439</v>
      </c>
      <c r="F1774" s="9" t="s">
        <v>2700</v>
      </c>
      <c r="G1774" s="22" t="s">
        <v>2611</v>
      </c>
      <c r="H1774" s="22" t="s">
        <v>2679</v>
      </c>
      <c r="I1774" s="22" t="s">
        <v>1689</v>
      </c>
      <c r="J1774" s="28" t="s">
        <v>25</v>
      </c>
      <c r="K1774" s="10">
        <v>140</v>
      </c>
      <c r="N1774" s="9">
        <v>1</v>
      </c>
      <c r="O1774" s="9">
        <v>9</v>
      </c>
      <c r="P1774" s="9">
        <v>7</v>
      </c>
      <c r="Q1774" s="9">
        <v>2.5</v>
      </c>
      <c r="S1774" s="25">
        <v>5.67</v>
      </c>
      <c r="T1774" s="25">
        <v>2.0250000000000004</v>
      </c>
      <c r="U1774" s="25">
        <v>11.481750000000002</v>
      </c>
      <c r="V1774" s="25">
        <v>2.7999999999999994</v>
      </c>
      <c r="Y1774" s="9" t="s">
        <v>2701</v>
      </c>
      <c r="AB1774" s="9">
        <v>24</v>
      </c>
      <c r="AC1774" s="9" t="s">
        <v>40</v>
      </c>
      <c r="AE1774" s="9">
        <v>1232</v>
      </c>
    </row>
    <row r="1775" spans="1:31" s="9" customFormat="1" x14ac:dyDescent="0.2">
      <c r="A1775" s="32">
        <v>1730</v>
      </c>
      <c r="B1775" s="28" t="s">
        <v>155</v>
      </c>
      <c r="C1775" s="45" t="s">
        <v>2677</v>
      </c>
      <c r="D1775" s="45" t="s">
        <v>2678</v>
      </c>
      <c r="E1775" s="20">
        <v>1439</v>
      </c>
      <c r="G1775" s="22"/>
      <c r="H1775" s="22"/>
      <c r="I1775" s="22"/>
      <c r="J1775" s="28"/>
      <c r="K1775" s="10"/>
      <c r="S1775" s="25"/>
      <c r="T1775" s="25"/>
      <c r="U1775" s="25">
        <f>SUM(U1751:U1774)</f>
        <v>447.78824999999995</v>
      </c>
      <c r="V1775" s="25"/>
    </row>
    <row r="1776" spans="1:31" s="9" customFormat="1" x14ac:dyDescent="0.2">
      <c r="A1776" s="37">
        <v>9216</v>
      </c>
      <c r="B1776" s="38" t="s">
        <v>155</v>
      </c>
      <c r="C1776" s="26" t="s">
        <v>2677</v>
      </c>
      <c r="D1776" s="26" t="s">
        <v>2702</v>
      </c>
      <c r="E1776" s="27">
        <v>1492</v>
      </c>
      <c r="F1776" s="17" t="s">
        <v>2703</v>
      </c>
      <c r="G1776" s="14" t="s">
        <v>2572</v>
      </c>
      <c r="H1776" s="14" t="s">
        <v>642</v>
      </c>
      <c r="I1776" s="14" t="s">
        <v>2704</v>
      </c>
      <c r="J1776" s="26" t="s">
        <v>2705</v>
      </c>
      <c r="K1776" s="10">
        <v>1044</v>
      </c>
      <c r="L1776" s="17"/>
      <c r="M1776" s="17">
        <v>5</v>
      </c>
      <c r="N1776" s="17">
        <v>0</v>
      </c>
      <c r="O1776" s="17"/>
      <c r="P1776" s="17">
        <v>3</v>
      </c>
      <c r="Q1776" s="17">
        <v>4</v>
      </c>
      <c r="R1776" s="17">
        <v>12</v>
      </c>
      <c r="S1776" s="17">
        <v>2.4300000000000002</v>
      </c>
      <c r="T1776" s="17">
        <v>3.24</v>
      </c>
      <c r="U1776" s="17">
        <v>7.8731999999999998</v>
      </c>
      <c r="V1776" s="17">
        <v>0.75</v>
      </c>
      <c r="W1776" s="17"/>
      <c r="X1776" s="17" t="s">
        <v>40</v>
      </c>
      <c r="Y1776" s="17"/>
      <c r="Z1776" s="17">
        <v>2615</v>
      </c>
      <c r="AA1776" s="17">
        <v>2675</v>
      </c>
      <c r="AB1776" s="17">
        <v>1</v>
      </c>
      <c r="AC1776" s="17">
        <v>1</v>
      </c>
      <c r="AD1776" s="17"/>
      <c r="AE1776" s="17"/>
    </row>
    <row r="1777" spans="1:29" s="9" customFormat="1" x14ac:dyDescent="0.2">
      <c r="A1777" s="37">
        <v>9217</v>
      </c>
      <c r="B1777" s="45" t="s">
        <v>155</v>
      </c>
      <c r="C1777" s="28" t="s">
        <v>2677</v>
      </c>
      <c r="D1777" s="28" t="s">
        <v>2702</v>
      </c>
      <c r="E1777" s="29">
        <v>1492</v>
      </c>
      <c r="F1777" s="9" t="s">
        <v>125</v>
      </c>
      <c r="G1777" s="22" t="s">
        <v>2572</v>
      </c>
      <c r="H1777" s="22" t="s">
        <v>642</v>
      </c>
      <c r="I1777" s="22" t="s">
        <v>178</v>
      </c>
      <c r="J1777" s="28" t="s">
        <v>2706</v>
      </c>
      <c r="K1777" s="10">
        <v>1044</v>
      </c>
      <c r="M1777" s="9">
        <v>1</v>
      </c>
      <c r="N1777" s="9">
        <v>0</v>
      </c>
      <c r="P1777" s="9">
        <v>5.5</v>
      </c>
      <c r="Q1777" s="9">
        <v>4</v>
      </c>
      <c r="R1777" s="9">
        <v>22</v>
      </c>
      <c r="S1777" s="9">
        <v>4.4550000000000001</v>
      </c>
      <c r="T1777" s="9">
        <v>3.24</v>
      </c>
      <c r="U1777" s="9">
        <v>14.434200000000001</v>
      </c>
      <c r="V1777" s="9">
        <v>1.375</v>
      </c>
      <c r="X1777" s="9" t="s">
        <v>53</v>
      </c>
      <c r="Z1777" s="9">
        <v>2615</v>
      </c>
      <c r="AA1777" s="9">
        <v>2675</v>
      </c>
      <c r="AB1777" s="9">
        <v>2</v>
      </c>
      <c r="AC1777" s="9" t="s">
        <v>40</v>
      </c>
    </row>
    <row r="1778" spans="1:29" s="9" customFormat="1" x14ac:dyDescent="0.2">
      <c r="A1778" s="37">
        <v>9218</v>
      </c>
      <c r="B1778" s="45" t="s">
        <v>155</v>
      </c>
      <c r="C1778" s="28" t="s">
        <v>2677</v>
      </c>
      <c r="D1778" s="28" t="s">
        <v>2702</v>
      </c>
      <c r="E1778" s="29">
        <v>1492</v>
      </c>
      <c r="F1778" s="9" t="s">
        <v>54</v>
      </c>
      <c r="G1778" s="22" t="s">
        <v>2572</v>
      </c>
      <c r="H1778" s="22" t="s">
        <v>642</v>
      </c>
      <c r="I1778" s="22" t="s">
        <v>227</v>
      </c>
      <c r="J1778" s="28" t="s">
        <v>2707</v>
      </c>
      <c r="K1778" s="10">
        <v>1044</v>
      </c>
      <c r="M1778" s="9">
        <v>1</v>
      </c>
      <c r="N1778" s="9">
        <v>1</v>
      </c>
      <c r="P1778" s="9">
        <v>5.5</v>
      </c>
      <c r="Q1778" s="9">
        <v>4</v>
      </c>
      <c r="R1778" s="9">
        <v>22</v>
      </c>
      <c r="S1778" s="9">
        <v>4.4550000000000001</v>
      </c>
      <c r="T1778" s="9">
        <v>3.24</v>
      </c>
      <c r="U1778" s="9">
        <v>14.434200000000001</v>
      </c>
      <c r="V1778" s="9">
        <v>1.375</v>
      </c>
      <c r="X1778" s="9" t="s">
        <v>263</v>
      </c>
      <c r="Z1778" s="9">
        <v>2615</v>
      </c>
      <c r="AA1778" s="9">
        <v>2675</v>
      </c>
      <c r="AB1778" s="9">
        <v>3</v>
      </c>
      <c r="AC1778" s="9" t="s">
        <v>40</v>
      </c>
    </row>
    <row r="1779" spans="1:29" s="9" customFormat="1" x14ac:dyDescent="0.2">
      <c r="A1779" s="37">
        <v>9219</v>
      </c>
      <c r="B1779" s="45" t="s">
        <v>155</v>
      </c>
      <c r="C1779" s="28" t="s">
        <v>2677</v>
      </c>
      <c r="D1779" s="28" t="s">
        <v>2702</v>
      </c>
      <c r="E1779" s="29">
        <v>1492</v>
      </c>
      <c r="F1779" s="9" t="s">
        <v>73</v>
      </c>
      <c r="G1779" s="22" t="s">
        <v>2572</v>
      </c>
      <c r="H1779" s="22" t="s">
        <v>642</v>
      </c>
      <c r="I1779" s="22" t="s">
        <v>2708</v>
      </c>
      <c r="J1779" s="28" t="s">
        <v>2709</v>
      </c>
      <c r="K1779" s="10">
        <v>1044</v>
      </c>
      <c r="M1779" s="9">
        <v>2</v>
      </c>
      <c r="N1779" s="9">
        <v>0</v>
      </c>
      <c r="P1779" s="9">
        <v>10</v>
      </c>
      <c r="Q1779" s="9">
        <v>4</v>
      </c>
      <c r="R1779" s="9">
        <v>40</v>
      </c>
      <c r="S1779" s="9">
        <v>8.1</v>
      </c>
      <c r="T1779" s="9">
        <v>3.24</v>
      </c>
      <c r="U1779" s="9">
        <v>26.244</v>
      </c>
      <c r="V1779" s="9">
        <v>2.5</v>
      </c>
      <c r="X1779" s="9" t="s">
        <v>234</v>
      </c>
      <c r="Z1779" s="9">
        <v>2615</v>
      </c>
      <c r="AA1779" s="9">
        <v>2675</v>
      </c>
      <c r="AB1779" s="9">
        <v>4</v>
      </c>
      <c r="AC1779" s="9" t="s">
        <v>40</v>
      </c>
    </row>
    <row r="1780" spans="1:29" s="9" customFormat="1" x14ac:dyDescent="0.2">
      <c r="A1780" s="37">
        <v>9220</v>
      </c>
      <c r="B1780" s="45" t="s">
        <v>155</v>
      </c>
      <c r="C1780" s="28" t="s">
        <v>2677</v>
      </c>
      <c r="D1780" s="28" t="s">
        <v>2702</v>
      </c>
      <c r="E1780" s="29">
        <v>1492</v>
      </c>
      <c r="F1780" s="9" t="s">
        <v>54</v>
      </c>
      <c r="G1780" s="22" t="s">
        <v>2572</v>
      </c>
      <c r="H1780" s="22" t="s">
        <v>642</v>
      </c>
      <c r="I1780" s="22" t="s">
        <v>232</v>
      </c>
      <c r="J1780" s="28" t="s">
        <v>2710</v>
      </c>
      <c r="K1780" s="10">
        <v>1044</v>
      </c>
      <c r="M1780" s="9">
        <v>2</v>
      </c>
      <c r="N1780" s="9">
        <v>1</v>
      </c>
      <c r="P1780" s="9">
        <v>10</v>
      </c>
      <c r="Q1780" s="9">
        <v>4</v>
      </c>
      <c r="R1780" s="9">
        <v>40</v>
      </c>
      <c r="S1780" s="9">
        <v>8.1</v>
      </c>
      <c r="T1780" s="9">
        <v>3.24</v>
      </c>
      <c r="U1780" s="9">
        <v>26.244</v>
      </c>
      <c r="V1780" s="9">
        <v>2.5</v>
      </c>
      <c r="X1780" s="9" t="s">
        <v>53</v>
      </c>
      <c r="Z1780" s="9">
        <v>2615</v>
      </c>
      <c r="AA1780" s="9">
        <v>2675</v>
      </c>
      <c r="AB1780" s="9">
        <v>5</v>
      </c>
      <c r="AC1780" s="9" t="s">
        <v>40</v>
      </c>
    </row>
    <row r="1781" spans="1:29" s="9" customFormat="1" x14ac:dyDescent="0.2">
      <c r="A1781" s="37">
        <v>9221</v>
      </c>
      <c r="B1781" s="45" t="s">
        <v>155</v>
      </c>
      <c r="C1781" s="28" t="s">
        <v>2677</v>
      </c>
      <c r="D1781" s="28" t="s">
        <v>2702</v>
      </c>
      <c r="E1781" s="29">
        <v>1492</v>
      </c>
      <c r="F1781" s="9" t="s">
        <v>2711</v>
      </c>
      <c r="G1781" s="22" t="s">
        <v>2572</v>
      </c>
      <c r="H1781" s="22" t="s">
        <v>642</v>
      </c>
      <c r="I1781" s="22" t="s">
        <v>235</v>
      </c>
      <c r="J1781" s="28" t="s">
        <v>2712</v>
      </c>
      <c r="K1781" s="10">
        <v>1044</v>
      </c>
      <c r="M1781" s="9">
        <v>2</v>
      </c>
      <c r="N1781" s="9">
        <v>0</v>
      </c>
      <c r="P1781" s="9">
        <v>10</v>
      </c>
      <c r="Q1781" s="9">
        <v>2</v>
      </c>
      <c r="R1781" s="9">
        <v>20</v>
      </c>
      <c r="S1781" s="9">
        <v>8.1</v>
      </c>
      <c r="T1781" s="9">
        <v>1.62</v>
      </c>
      <c r="U1781" s="9">
        <v>13.122</v>
      </c>
      <c r="V1781" s="9">
        <v>5</v>
      </c>
      <c r="X1781" s="9" t="s">
        <v>53</v>
      </c>
      <c r="Z1781" s="9">
        <v>2615</v>
      </c>
      <c r="AA1781" s="9">
        <v>2675</v>
      </c>
      <c r="AB1781" s="9">
        <v>6</v>
      </c>
      <c r="AC1781" s="9" t="s">
        <v>40</v>
      </c>
    </row>
    <row r="1782" spans="1:29" s="9" customFormat="1" x14ac:dyDescent="0.2">
      <c r="A1782" s="37">
        <v>9222</v>
      </c>
      <c r="B1782" s="45" t="s">
        <v>155</v>
      </c>
      <c r="C1782" s="28" t="s">
        <v>2677</v>
      </c>
      <c r="D1782" s="28" t="s">
        <v>2702</v>
      </c>
      <c r="E1782" s="29">
        <v>1492</v>
      </c>
      <c r="F1782" s="9" t="s">
        <v>2713</v>
      </c>
      <c r="G1782" s="22" t="s">
        <v>2572</v>
      </c>
      <c r="H1782" s="22" t="s">
        <v>642</v>
      </c>
      <c r="I1782" s="22" t="s">
        <v>602</v>
      </c>
      <c r="J1782" s="28" t="s">
        <v>2714</v>
      </c>
      <c r="K1782" s="10">
        <v>1044</v>
      </c>
      <c r="M1782" s="9" t="s">
        <v>40</v>
      </c>
      <c r="N1782" s="9">
        <v>0</v>
      </c>
      <c r="R1782" s="9">
        <v>0</v>
      </c>
      <c r="S1782" s="9">
        <v>0</v>
      </c>
      <c r="T1782" s="9">
        <v>0</v>
      </c>
      <c r="U1782" s="9">
        <v>0</v>
      </c>
      <c r="X1782" s="9" t="s">
        <v>53</v>
      </c>
      <c r="Z1782" s="9">
        <v>2615</v>
      </c>
      <c r="AA1782" s="9">
        <v>2675</v>
      </c>
      <c r="AB1782" s="9">
        <v>7</v>
      </c>
      <c r="AC1782" s="9" t="s">
        <v>40</v>
      </c>
    </row>
    <row r="1783" spans="1:29" s="9" customFormat="1" x14ac:dyDescent="0.2">
      <c r="A1783" s="37">
        <v>9223</v>
      </c>
      <c r="B1783" s="45" t="s">
        <v>155</v>
      </c>
      <c r="C1783" s="28" t="s">
        <v>2677</v>
      </c>
      <c r="D1783" s="28" t="s">
        <v>2702</v>
      </c>
      <c r="E1783" s="29">
        <v>1492</v>
      </c>
      <c r="F1783" s="9" t="s">
        <v>2715</v>
      </c>
      <c r="G1783" s="22" t="s">
        <v>2572</v>
      </c>
      <c r="H1783" s="22" t="s">
        <v>642</v>
      </c>
      <c r="I1783" s="22" t="s">
        <v>67</v>
      </c>
      <c r="J1783" s="28" t="s">
        <v>2716</v>
      </c>
      <c r="K1783" s="10">
        <v>1044</v>
      </c>
      <c r="M1783" s="9" t="s">
        <v>40</v>
      </c>
      <c r="N1783" s="9">
        <v>0</v>
      </c>
      <c r="R1783" s="9">
        <v>0</v>
      </c>
      <c r="S1783" s="9">
        <v>0</v>
      </c>
      <c r="T1783" s="9">
        <v>0</v>
      </c>
      <c r="U1783" s="9">
        <v>0</v>
      </c>
      <c r="X1783" s="9" t="s">
        <v>53</v>
      </c>
      <c r="Z1783" s="9">
        <v>2615</v>
      </c>
      <c r="AA1783" s="9">
        <v>2675</v>
      </c>
      <c r="AB1783" s="9">
        <v>8</v>
      </c>
      <c r="AC1783" s="9" t="s">
        <v>40</v>
      </c>
    </row>
    <row r="1784" spans="1:29" s="9" customFormat="1" x14ac:dyDescent="0.2">
      <c r="A1784" s="37">
        <v>9224</v>
      </c>
      <c r="B1784" s="45" t="s">
        <v>155</v>
      </c>
      <c r="C1784" s="28" t="s">
        <v>2677</v>
      </c>
      <c r="D1784" s="28" t="s">
        <v>2702</v>
      </c>
      <c r="E1784" s="29">
        <v>1492</v>
      </c>
      <c r="F1784" s="30" t="s">
        <v>2717</v>
      </c>
      <c r="G1784" s="31" t="s">
        <v>2572</v>
      </c>
      <c r="H1784" s="31" t="s">
        <v>642</v>
      </c>
      <c r="I1784" s="31" t="s">
        <v>465</v>
      </c>
      <c r="J1784" s="30" t="s">
        <v>2718</v>
      </c>
      <c r="K1784" s="10">
        <v>1044</v>
      </c>
      <c r="L1784" s="30"/>
      <c r="M1784" s="30">
        <v>3</v>
      </c>
      <c r="N1784" s="30">
        <v>0</v>
      </c>
      <c r="O1784" s="30"/>
      <c r="P1784" s="30">
        <v>10.5</v>
      </c>
      <c r="Q1784" s="30">
        <v>3.5</v>
      </c>
      <c r="R1784" s="30">
        <v>36.75</v>
      </c>
      <c r="S1784" s="30">
        <v>8.5050000000000008</v>
      </c>
      <c r="T1784" s="30">
        <v>2.835</v>
      </c>
      <c r="U1784" s="30">
        <v>24.111675000000002</v>
      </c>
      <c r="V1784" s="30">
        <v>3</v>
      </c>
      <c r="W1784" s="30"/>
      <c r="X1784" s="30" t="s">
        <v>225</v>
      </c>
      <c r="Y1784" s="30"/>
      <c r="Z1784" s="30">
        <v>2615</v>
      </c>
      <c r="AA1784" s="30">
        <v>2675</v>
      </c>
      <c r="AB1784" s="9">
        <v>9</v>
      </c>
      <c r="AC1784" s="9" t="s">
        <v>40</v>
      </c>
    </row>
    <row r="1785" spans="1:29" s="9" customFormat="1" x14ac:dyDescent="0.2">
      <c r="A1785" s="37">
        <v>9225</v>
      </c>
      <c r="B1785" s="45" t="s">
        <v>155</v>
      </c>
      <c r="C1785" s="28" t="s">
        <v>2677</v>
      </c>
      <c r="D1785" s="28" t="s">
        <v>2702</v>
      </c>
      <c r="E1785" s="29">
        <v>1492</v>
      </c>
      <c r="F1785" s="9" t="s">
        <v>430</v>
      </c>
      <c r="G1785" s="22" t="s">
        <v>2572</v>
      </c>
      <c r="H1785" s="22" t="s">
        <v>642</v>
      </c>
      <c r="I1785" s="22" t="s">
        <v>469</v>
      </c>
      <c r="J1785" s="28" t="s">
        <v>2719</v>
      </c>
      <c r="K1785" s="10">
        <v>1044</v>
      </c>
      <c r="M1785" s="9">
        <v>3</v>
      </c>
      <c r="N1785" s="9">
        <v>-1</v>
      </c>
      <c r="P1785" s="9">
        <v>10.5</v>
      </c>
      <c r="Q1785" s="9">
        <v>3.5</v>
      </c>
      <c r="R1785" s="9">
        <v>36.75</v>
      </c>
      <c r="S1785" s="9">
        <v>8.5050000000000008</v>
      </c>
      <c r="T1785" s="9">
        <v>2.835</v>
      </c>
      <c r="U1785" s="9">
        <v>24.111675000000002</v>
      </c>
      <c r="V1785" s="9">
        <v>3</v>
      </c>
      <c r="X1785" s="9" t="s">
        <v>2720</v>
      </c>
      <c r="Z1785" s="9">
        <v>2615</v>
      </c>
      <c r="AA1785" s="9">
        <v>2675</v>
      </c>
      <c r="AB1785" s="9">
        <v>10</v>
      </c>
      <c r="AC1785" s="9" t="s">
        <v>40</v>
      </c>
    </row>
    <row r="1786" spans="1:29" s="9" customFormat="1" x14ac:dyDescent="0.2">
      <c r="A1786" s="37">
        <v>9226</v>
      </c>
      <c r="B1786" s="45" t="s">
        <v>155</v>
      </c>
      <c r="C1786" s="28" t="s">
        <v>2677</v>
      </c>
      <c r="D1786" s="28" t="s">
        <v>2702</v>
      </c>
      <c r="E1786" s="29">
        <v>1492</v>
      </c>
      <c r="F1786" s="9" t="s">
        <v>54</v>
      </c>
      <c r="G1786" s="22" t="s">
        <v>2572</v>
      </c>
      <c r="H1786" s="22" t="s">
        <v>642</v>
      </c>
      <c r="I1786" s="22" t="s">
        <v>437</v>
      </c>
      <c r="J1786" s="28" t="s">
        <v>2721</v>
      </c>
      <c r="K1786" s="10">
        <v>1044</v>
      </c>
      <c r="M1786" s="9">
        <v>3</v>
      </c>
      <c r="N1786" s="9">
        <v>1</v>
      </c>
      <c r="P1786" s="9">
        <v>10.5</v>
      </c>
      <c r="Q1786" s="9">
        <v>3.5</v>
      </c>
      <c r="R1786" s="9">
        <v>36.75</v>
      </c>
      <c r="S1786" s="9">
        <v>8.5050000000000008</v>
      </c>
      <c r="T1786" s="9">
        <v>2.835</v>
      </c>
      <c r="U1786" s="9">
        <v>24.111675000000002</v>
      </c>
      <c r="V1786" s="9">
        <v>3</v>
      </c>
      <c r="X1786" s="9" t="s">
        <v>53</v>
      </c>
      <c r="Z1786" s="9">
        <v>2615</v>
      </c>
      <c r="AA1786" s="9">
        <v>2675</v>
      </c>
      <c r="AB1786" s="9">
        <v>11</v>
      </c>
      <c r="AC1786" s="9" t="s">
        <v>40</v>
      </c>
    </row>
    <row r="1787" spans="1:29" s="9" customFormat="1" x14ac:dyDescent="0.2">
      <c r="A1787" s="37">
        <v>9227</v>
      </c>
      <c r="B1787" s="45" t="s">
        <v>155</v>
      </c>
      <c r="C1787" s="28" t="s">
        <v>2677</v>
      </c>
      <c r="D1787" s="28" t="s">
        <v>2702</v>
      </c>
      <c r="E1787" s="29">
        <v>1492</v>
      </c>
      <c r="F1787" s="9" t="s">
        <v>54</v>
      </c>
      <c r="G1787" s="22" t="s">
        <v>2572</v>
      </c>
      <c r="H1787" s="22" t="s">
        <v>642</v>
      </c>
      <c r="I1787" s="22" t="s">
        <v>440</v>
      </c>
      <c r="J1787" s="28" t="s">
        <v>2722</v>
      </c>
      <c r="K1787" s="10">
        <v>1044</v>
      </c>
      <c r="M1787" s="9">
        <v>3</v>
      </c>
      <c r="N1787" s="9">
        <v>2</v>
      </c>
      <c r="P1787" s="9">
        <v>10.5</v>
      </c>
      <c r="Q1787" s="9">
        <v>3.5</v>
      </c>
      <c r="R1787" s="9">
        <v>36.75</v>
      </c>
      <c r="S1787" s="9">
        <v>8.5050000000000008</v>
      </c>
      <c r="T1787" s="9">
        <v>2.835</v>
      </c>
      <c r="U1787" s="9">
        <v>24.111675000000002</v>
      </c>
      <c r="V1787" s="9">
        <v>3</v>
      </c>
      <c r="X1787" s="9" t="s">
        <v>53</v>
      </c>
      <c r="Z1787" s="9">
        <v>2615</v>
      </c>
      <c r="AA1787" s="9">
        <v>2675</v>
      </c>
      <c r="AB1787" s="9">
        <v>12</v>
      </c>
      <c r="AC1787" s="9" t="s">
        <v>40</v>
      </c>
    </row>
    <row r="1788" spans="1:29" s="9" customFormat="1" x14ac:dyDescent="0.2">
      <c r="A1788" s="37">
        <v>9228</v>
      </c>
      <c r="B1788" s="45" t="s">
        <v>155</v>
      </c>
      <c r="C1788" s="28" t="s">
        <v>2677</v>
      </c>
      <c r="D1788" s="28" t="s">
        <v>2702</v>
      </c>
      <c r="E1788" s="29">
        <v>1492</v>
      </c>
      <c r="F1788" s="9" t="s">
        <v>516</v>
      </c>
      <c r="G1788" s="22" t="s">
        <v>2572</v>
      </c>
      <c r="H1788" s="22" t="s">
        <v>642</v>
      </c>
      <c r="I1788" s="22" t="s">
        <v>2723</v>
      </c>
      <c r="J1788" s="28" t="s">
        <v>2724</v>
      </c>
      <c r="K1788" s="10">
        <v>1044</v>
      </c>
      <c r="M1788" s="9">
        <v>3</v>
      </c>
      <c r="N1788" s="9">
        <v>0</v>
      </c>
      <c r="P1788" s="9">
        <v>4.5</v>
      </c>
      <c r="Q1788" s="9">
        <v>2.5</v>
      </c>
      <c r="R1788" s="9">
        <v>11.25</v>
      </c>
      <c r="S1788" s="9">
        <v>3.645</v>
      </c>
      <c r="T1788" s="9">
        <v>2.0249999999999999</v>
      </c>
      <c r="U1788" s="9">
        <v>7.3811249999999999</v>
      </c>
      <c r="V1788" s="9">
        <v>1.8</v>
      </c>
      <c r="X1788" s="9" t="s">
        <v>49</v>
      </c>
      <c r="Z1788" s="9">
        <v>2615</v>
      </c>
      <c r="AA1788" s="9">
        <v>2675</v>
      </c>
      <c r="AB1788" s="9">
        <v>13</v>
      </c>
      <c r="AC1788" s="9" t="s">
        <v>40</v>
      </c>
    </row>
    <row r="1789" spans="1:29" s="9" customFormat="1" x14ac:dyDescent="0.2">
      <c r="A1789" s="37">
        <v>9229</v>
      </c>
      <c r="B1789" s="45" t="s">
        <v>155</v>
      </c>
      <c r="C1789" s="28" t="s">
        <v>2677</v>
      </c>
      <c r="D1789" s="28" t="s">
        <v>2702</v>
      </c>
      <c r="E1789" s="29">
        <v>1492</v>
      </c>
      <c r="F1789" s="9" t="s">
        <v>2725</v>
      </c>
      <c r="G1789" s="22" t="s">
        <v>2572</v>
      </c>
      <c r="H1789" s="22" t="s">
        <v>642</v>
      </c>
      <c r="I1789" s="22" t="s">
        <v>1298</v>
      </c>
      <c r="J1789" s="28" t="s">
        <v>2726</v>
      </c>
      <c r="K1789" s="10">
        <v>1044</v>
      </c>
      <c r="M1789" s="9">
        <v>3</v>
      </c>
      <c r="N1789" s="9">
        <v>-1</v>
      </c>
      <c r="P1789" s="9">
        <v>4.5</v>
      </c>
      <c r="Q1789" s="9">
        <v>2.5</v>
      </c>
      <c r="R1789" s="9">
        <v>11.25</v>
      </c>
      <c r="S1789" s="9">
        <v>3.645</v>
      </c>
      <c r="T1789" s="9">
        <v>2.0249999999999999</v>
      </c>
      <c r="U1789" s="9">
        <v>7.3811249999999999</v>
      </c>
      <c r="V1789" s="9">
        <v>1.8</v>
      </c>
      <c r="X1789" s="9" t="s">
        <v>53</v>
      </c>
      <c r="Z1789" s="9">
        <v>2615</v>
      </c>
      <c r="AA1789" s="9">
        <v>2675</v>
      </c>
      <c r="AB1789" s="9">
        <v>14</v>
      </c>
      <c r="AC1789" s="9" t="s">
        <v>40</v>
      </c>
    </row>
    <row r="1790" spans="1:29" s="9" customFormat="1" x14ac:dyDescent="0.2">
      <c r="A1790" s="37">
        <v>9230</v>
      </c>
      <c r="B1790" s="45" t="s">
        <v>155</v>
      </c>
      <c r="C1790" s="28" t="s">
        <v>2677</v>
      </c>
      <c r="D1790" s="28" t="s">
        <v>2702</v>
      </c>
      <c r="E1790" s="29">
        <v>1492</v>
      </c>
      <c r="F1790" s="9" t="s">
        <v>169</v>
      </c>
      <c r="G1790" s="22" t="s">
        <v>2572</v>
      </c>
      <c r="H1790" s="22" t="s">
        <v>642</v>
      </c>
      <c r="I1790" s="22" t="s">
        <v>540</v>
      </c>
      <c r="J1790" s="28" t="s">
        <v>2727</v>
      </c>
      <c r="K1790" s="10">
        <v>1044</v>
      </c>
      <c r="M1790" s="9" t="s">
        <v>40</v>
      </c>
      <c r="N1790" s="9">
        <v>0</v>
      </c>
      <c r="P1790" s="9">
        <v>7.5</v>
      </c>
      <c r="Q1790" s="9">
        <v>3.5</v>
      </c>
      <c r="R1790" s="9">
        <v>26.25</v>
      </c>
      <c r="S1790" s="9">
        <v>6.0750000000000002</v>
      </c>
      <c r="T1790" s="9">
        <v>2.835</v>
      </c>
      <c r="U1790" s="9">
        <v>17.222625000000001</v>
      </c>
      <c r="V1790" s="9">
        <v>2.1428571428571401</v>
      </c>
      <c r="X1790" s="9" t="s">
        <v>49</v>
      </c>
      <c r="Z1790" s="9">
        <v>2615</v>
      </c>
      <c r="AA1790" s="9">
        <v>2675</v>
      </c>
      <c r="AB1790" s="9">
        <v>15</v>
      </c>
      <c r="AC1790" s="9" t="s">
        <v>40</v>
      </c>
    </row>
    <row r="1791" spans="1:29" s="9" customFormat="1" x14ac:dyDescent="0.2">
      <c r="A1791" s="37">
        <v>9231</v>
      </c>
      <c r="B1791" s="45" t="s">
        <v>155</v>
      </c>
      <c r="C1791" s="28" t="s">
        <v>2677</v>
      </c>
      <c r="D1791" s="28" t="s">
        <v>2702</v>
      </c>
      <c r="E1791" s="29">
        <v>1492</v>
      </c>
      <c r="F1791" s="9" t="s">
        <v>2728</v>
      </c>
      <c r="G1791" s="22" t="s">
        <v>2572</v>
      </c>
      <c r="H1791" s="22" t="s">
        <v>642</v>
      </c>
      <c r="I1791" s="22" t="s">
        <v>1303</v>
      </c>
      <c r="J1791" s="28" t="s">
        <v>2729</v>
      </c>
      <c r="K1791" s="10">
        <v>1044</v>
      </c>
      <c r="M1791" s="9">
        <v>4</v>
      </c>
      <c r="N1791" s="9">
        <v>0</v>
      </c>
      <c r="P1791" s="9">
        <v>10.5</v>
      </c>
      <c r="Q1791" s="9">
        <v>4</v>
      </c>
      <c r="R1791" s="9">
        <v>42</v>
      </c>
      <c r="S1791" s="9">
        <v>8.5050000000000008</v>
      </c>
      <c r="T1791" s="9">
        <v>3.24</v>
      </c>
      <c r="U1791" s="9">
        <v>27.5562</v>
      </c>
      <c r="V1791" s="9">
        <v>2.625</v>
      </c>
      <c r="X1791" s="9" t="s">
        <v>2730</v>
      </c>
      <c r="Z1791" s="9">
        <v>2615</v>
      </c>
      <c r="AA1791" s="9">
        <v>2675</v>
      </c>
      <c r="AB1791" s="9">
        <v>16</v>
      </c>
      <c r="AC1791" s="9" t="s">
        <v>40</v>
      </c>
    </row>
    <row r="1792" spans="1:29" s="9" customFormat="1" x14ac:dyDescent="0.2">
      <c r="A1792" s="37">
        <v>9232</v>
      </c>
      <c r="B1792" s="45" t="s">
        <v>155</v>
      </c>
      <c r="C1792" s="28" t="s">
        <v>2677</v>
      </c>
      <c r="D1792" s="28" t="s">
        <v>2702</v>
      </c>
      <c r="E1792" s="29">
        <v>1492</v>
      </c>
      <c r="F1792" s="9" t="s">
        <v>54</v>
      </c>
      <c r="G1792" s="22" t="s">
        <v>2572</v>
      </c>
      <c r="H1792" s="22" t="s">
        <v>642</v>
      </c>
      <c r="I1792" s="22" t="s">
        <v>2731</v>
      </c>
      <c r="J1792" s="28" t="s">
        <v>2732</v>
      </c>
      <c r="K1792" s="10">
        <v>1044</v>
      </c>
      <c r="M1792" s="9">
        <v>4</v>
      </c>
      <c r="N1792" s="9">
        <v>1</v>
      </c>
      <c r="P1792" s="9">
        <v>10.5</v>
      </c>
      <c r="Q1792" s="9">
        <v>4</v>
      </c>
      <c r="R1792" s="9">
        <v>42</v>
      </c>
      <c r="S1792" s="9">
        <v>8.5050000000000008</v>
      </c>
      <c r="T1792" s="9">
        <v>3.24</v>
      </c>
      <c r="U1792" s="9">
        <v>27.5562</v>
      </c>
      <c r="V1792" s="9">
        <v>2.625</v>
      </c>
      <c r="X1792" s="9" t="s">
        <v>53</v>
      </c>
      <c r="Z1792" s="9">
        <v>2615</v>
      </c>
      <c r="AA1792" s="9">
        <v>2675</v>
      </c>
      <c r="AB1792" s="9">
        <v>17</v>
      </c>
      <c r="AC1792" s="9" t="s">
        <v>40</v>
      </c>
    </row>
    <row r="1793" spans="1:31" s="9" customFormat="1" x14ac:dyDescent="0.2">
      <c r="A1793" s="37">
        <v>9233</v>
      </c>
      <c r="B1793" s="45" t="s">
        <v>155</v>
      </c>
      <c r="C1793" s="28" t="s">
        <v>2677</v>
      </c>
      <c r="D1793" s="28" t="s">
        <v>2702</v>
      </c>
      <c r="E1793" s="29">
        <v>1492</v>
      </c>
      <c r="F1793" s="30" t="s">
        <v>46</v>
      </c>
      <c r="G1793" s="31" t="s">
        <v>2572</v>
      </c>
      <c r="H1793" s="31" t="s">
        <v>642</v>
      </c>
      <c r="I1793" s="31" t="s">
        <v>2733</v>
      </c>
      <c r="J1793" s="30" t="s">
        <v>2734</v>
      </c>
      <c r="K1793" s="10">
        <v>1044</v>
      </c>
      <c r="L1793" s="30"/>
      <c r="M1793" s="30">
        <v>4</v>
      </c>
      <c r="N1793" s="30">
        <v>0</v>
      </c>
      <c r="O1793" s="30"/>
      <c r="P1793" s="30">
        <v>9</v>
      </c>
      <c r="Q1793" s="30">
        <v>6</v>
      </c>
      <c r="R1793" s="30">
        <v>54</v>
      </c>
      <c r="S1793" s="30">
        <v>7.29</v>
      </c>
      <c r="T1793" s="30">
        <v>4.8600000000000003</v>
      </c>
      <c r="U1793" s="30">
        <v>35.429400000000001</v>
      </c>
      <c r="V1793" s="30">
        <v>1.5</v>
      </c>
      <c r="W1793" s="30"/>
      <c r="X1793" s="30" t="s">
        <v>2735</v>
      </c>
      <c r="Y1793" s="30"/>
      <c r="Z1793" s="30">
        <v>2615</v>
      </c>
      <c r="AA1793" s="30">
        <v>2675</v>
      </c>
      <c r="AB1793" s="9">
        <v>18</v>
      </c>
      <c r="AC1793" s="9" t="s">
        <v>40</v>
      </c>
    </row>
    <row r="1794" spans="1:31" s="9" customFormat="1" x14ac:dyDescent="0.2">
      <c r="A1794" s="37">
        <v>9234</v>
      </c>
      <c r="B1794" s="45" t="s">
        <v>155</v>
      </c>
      <c r="C1794" s="28" t="s">
        <v>2677</v>
      </c>
      <c r="D1794" s="28" t="s">
        <v>2702</v>
      </c>
      <c r="E1794" s="29">
        <v>1492</v>
      </c>
      <c r="F1794" s="9" t="s">
        <v>54</v>
      </c>
      <c r="G1794" s="22" t="s">
        <v>2572</v>
      </c>
      <c r="H1794" s="22" t="s">
        <v>642</v>
      </c>
      <c r="I1794" s="22" t="s">
        <v>2736</v>
      </c>
      <c r="J1794" s="28" t="s">
        <v>2737</v>
      </c>
      <c r="K1794" s="10">
        <v>1044</v>
      </c>
      <c r="M1794" s="9">
        <v>4</v>
      </c>
      <c r="N1794" s="9">
        <v>2</v>
      </c>
      <c r="P1794" s="9">
        <v>9</v>
      </c>
      <c r="Q1794" s="9">
        <v>6</v>
      </c>
      <c r="R1794" s="9">
        <v>54</v>
      </c>
      <c r="S1794" s="9">
        <v>7.29</v>
      </c>
      <c r="T1794" s="9">
        <v>4.8600000000000003</v>
      </c>
      <c r="U1794" s="9">
        <v>35.429400000000001</v>
      </c>
      <c r="V1794" s="9">
        <v>1.5</v>
      </c>
      <c r="X1794" s="9" t="s">
        <v>53</v>
      </c>
      <c r="Z1794" s="9">
        <v>2615</v>
      </c>
      <c r="AA1794" s="9">
        <v>2675</v>
      </c>
      <c r="AB1794" s="9">
        <v>19</v>
      </c>
      <c r="AC1794" s="9" t="s">
        <v>40</v>
      </c>
    </row>
    <row r="1795" spans="1:31" s="9" customFormat="1" x14ac:dyDescent="0.2">
      <c r="A1795" s="37">
        <v>9235</v>
      </c>
      <c r="B1795" s="45" t="s">
        <v>155</v>
      </c>
      <c r="C1795" s="28" t="s">
        <v>2677</v>
      </c>
      <c r="D1795" s="28" t="s">
        <v>2702</v>
      </c>
      <c r="E1795" s="29">
        <v>1492</v>
      </c>
      <c r="F1795" s="9" t="s">
        <v>2694</v>
      </c>
      <c r="G1795" s="22" t="s">
        <v>2572</v>
      </c>
      <c r="H1795" s="22" t="s">
        <v>642</v>
      </c>
      <c r="I1795" s="22" t="s">
        <v>2738</v>
      </c>
      <c r="J1795" s="28" t="s">
        <v>2739</v>
      </c>
      <c r="K1795" s="10">
        <v>1044</v>
      </c>
      <c r="M1795" s="9">
        <v>4</v>
      </c>
      <c r="N1795" s="9">
        <v>1</v>
      </c>
      <c r="P1795" s="9">
        <v>5</v>
      </c>
      <c r="Q1795" s="9">
        <v>4</v>
      </c>
      <c r="R1795" s="9">
        <v>20</v>
      </c>
      <c r="S1795" s="9">
        <v>4.05</v>
      </c>
      <c r="T1795" s="9">
        <v>3.24</v>
      </c>
      <c r="U1795" s="9">
        <v>13.122</v>
      </c>
      <c r="V1795" s="9">
        <v>1.25</v>
      </c>
      <c r="X1795" s="9" t="s">
        <v>53</v>
      </c>
      <c r="Z1795" s="9">
        <v>2615</v>
      </c>
      <c r="AA1795" s="9">
        <v>2675</v>
      </c>
      <c r="AB1795" s="9">
        <v>20</v>
      </c>
      <c r="AC1795" s="9" t="s">
        <v>40</v>
      </c>
    </row>
    <row r="1796" spans="1:31" s="9" customFormat="1" x14ac:dyDescent="0.2">
      <c r="A1796" s="37">
        <v>9236</v>
      </c>
      <c r="B1796" s="45" t="s">
        <v>155</v>
      </c>
      <c r="C1796" s="28" t="s">
        <v>2677</v>
      </c>
      <c r="D1796" s="28" t="s">
        <v>2702</v>
      </c>
      <c r="E1796" s="29">
        <v>1492</v>
      </c>
      <c r="F1796" s="9" t="s">
        <v>54</v>
      </c>
      <c r="G1796" s="22" t="s">
        <v>2572</v>
      </c>
      <c r="H1796" s="22" t="s">
        <v>642</v>
      </c>
      <c r="I1796" s="22" t="s">
        <v>2740</v>
      </c>
      <c r="J1796" s="28" t="s">
        <v>2741</v>
      </c>
      <c r="K1796" s="10">
        <v>1044</v>
      </c>
      <c r="M1796" s="9">
        <v>4</v>
      </c>
      <c r="N1796" s="9">
        <v>2</v>
      </c>
      <c r="P1796" s="9">
        <v>5</v>
      </c>
      <c r="Q1796" s="9">
        <v>4</v>
      </c>
      <c r="R1796" s="9">
        <v>20</v>
      </c>
      <c r="S1796" s="9">
        <v>4.05</v>
      </c>
      <c r="T1796" s="9">
        <v>3.24</v>
      </c>
      <c r="U1796" s="9">
        <v>13.122</v>
      </c>
      <c r="V1796" s="9">
        <v>1.25</v>
      </c>
      <c r="X1796" s="9" t="s">
        <v>53</v>
      </c>
      <c r="Z1796" s="9">
        <v>2615</v>
      </c>
      <c r="AA1796" s="9">
        <v>2675</v>
      </c>
      <c r="AB1796" s="9">
        <v>21</v>
      </c>
      <c r="AC1796" s="9" t="s">
        <v>40</v>
      </c>
    </row>
    <row r="1797" spans="1:31" s="9" customFormat="1" x14ac:dyDescent="0.2">
      <c r="A1797" s="37">
        <v>9237</v>
      </c>
      <c r="B1797" s="45" t="s">
        <v>155</v>
      </c>
      <c r="C1797" s="28" t="s">
        <v>2677</v>
      </c>
      <c r="D1797" s="28" t="s">
        <v>2702</v>
      </c>
      <c r="E1797" s="29">
        <v>1492</v>
      </c>
      <c r="F1797" s="9" t="s">
        <v>2742</v>
      </c>
      <c r="G1797" s="22" t="s">
        <v>2572</v>
      </c>
      <c r="H1797" s="22" t="s">
        <v>642</v>
      </c>
      <c r="I1797" s="22" t="s">
        <v>1317</v>
      </c>
      <c r="J1797" s="28" t="s">
        <v>2743</v>
      </c>
      <c r="K1797" s="10">
        <v>1044</v>
      </c>
      <c r="M1797" s="9">
        <v>6</v>
      </c>
      <c r="N1797" s="9">
        <v>0</v>
      </c>
      <c r="R1797" s="9">
        <v>0</v>
      </c>
      <c r="S1797" s="9">
        <v>0</v>
      </c>
      <c r="T1797" s="9">
        <v>0</v>
      </c>
      <c r="U1797" s="9">
        <v>0</v>
      </c>
      <c r="X1797" s="9" t="s">
        <v>2744</v>
      </c>
      <c r="Z1797" s="9">
        <v>2615</v>
      </c>
      <c r="AA1797" s="9">
        <v>2675</v>
      </c>
      <c r="AB1797" s="9">
        <v>22</v>
      </c>
      <c r="AC1797" s="9" t="s">
        <v>40</v>
      </c>
    </row>
    <row r="1798" spans="1:31" s="9" customFormat="1" x14ac:dyDescent="0.2">
      <c r="A1798" s="37">
        <v>9238</v>
      </c>
      <c r="B1798" s="45" t="s">
        <v>155</v>
      </c>
      <c r="C1798" s="28" t="s">
        <v>2677</v>
      </c>
      <c r="D1798" s="28" t="s">
        <v>2702</v>
      </c>
      <c r="E1798" s="29">
        <v>1492</v>
      </c>
      <c r="F1798" s="9" t="s">
        <v>2745</v>
      </c>
      <c r="G1798" s="22" t="s">
        <v>2572</v>
      </c>
      <c r="H1798" s="22" t="s">
        <v>642</v>
      </c>
      <c r="I1798" s="22" t="s">
        <v>2746</v>
      </c>
      <c r="J1798" s="28" t="s">
        <v>2747</v>
      </c>
      <c r="K1798" s="10">
        <v>1044</v>
      </c>
      <c r="M1798" s="9">
        <v>5</v>
      </c>
      <c r="N1798" s="9">
        <v>1</v>
      </c>
      <c r="P1798" s="9">
        <v>3</v>
      </c>
      <c r="Q1798" s="9">
        <v>4</v>
      </c>
      <c r="R1798" s="9">
        <v>12</v>
      </c>
      <c r="S1798" s="9">
        <v>2.4300000000000002</v>
      </c>
      <c r="T1798" s="9">
        <v>3.24</v>
      </c>
      <c r="U1798" s="9">
        <v>7.8731999999999998</v>
      </c>
      <c r="V1798" s="9">
        <v>0.75</v>
      </c>
      <c r="X1798" s="9" t="s">
        <v>53</v>
      </c>
      <c r="Z1798" s="9">
        <v>2615</v>
      </c>
      <c r="AA1798" s="9">
        <v>2675</v>
      </c>
      <c r="AB1798" s="9">
        <v>23</v>
      </c>
      <c r="AC1798" s="9" t="s">
        <v>40</v>
      </c>
    </row>
    <row r="1799" spans="1:31" s="9" customFormat="1" x14ac:dyDescent="0.2">
      <c r="A1799" s="37">
        <v>9239</v>
      </c>
      <c r="B1799" s="45" t="s">
        <v>155</v>
      </c>
      <c r="C1799" s="28" t="s">
        <v>2677</v>
      </c>
      <c r="D1799" s="28" t="s">
        <v>2702</v>
      </c>
      <c r="E1799" s="29">
        <v>1492</v>
      </c>
      <c r="F1799" s="9" t="s">
        <v>54</v>
      </c>
      <c r="G1799" s="22" t="s">
        <v>2572</v>
      </c>
      <c r="H1799" s="22" t="s">
        <v>642</v>
      </c>
      <c r="I1799" s="22" t="s">
        <v>2748</v>
      </c>
      <c r="J1799" s="28" t="s">
        <v>2749</v>
      </c>
      <c r="K1799" s="10">
        <v>1044</v>
      </c>
      <c r="M1799" s="9" t="s">
        <v>40</v>
      </c>
      <c r="N1799" s="9">
        <v>1</v>
      </c>
      <c r="P1799" s="9">
        <v>3</v>
      </c>
      <c r="Q1799" s="9">
        <v>3</v>
      </c>
      <c r="R1799" s="9">
        <v>9</v>
      </c>
      <c r="S1799" s="9">
        <v>2.4300000000000002</v>
      </c>
      <c r="T1799" s="9">
        <v>2.4300000000000002</v>
      </c>
      <c r="U1799" s="9">
        <v>5.9048999999999996</v>
      </c>
      <c r="V1799" s="9">
        <v>1</v>
      </c>
      <c r="X1799" s="9" t="s">
        <v>2750</v>
      </c>
      <c r="Z1799" s="9">
        <v>2615</v>
      </c>
      <c r="AA1799" s="9">
        <v>2675</v>
      </c>
      <c r="AB1799" s="9">
        <v>24</v>
      </c>
      <c r="AC1799" s="9" t="s">
        <v>40</v>
      </c>
    </row>
    <row r="1800" spans="1:31" s="9" customFormat="1" x14ac:dyDescent="0.2">
      <c r="A1800" s="37">
        <v>9240</v>
      </c>
      <c r="B1800" s="45" t="s">
        <v>155</v>
      </c>
      <c r="C1800" s="28" t="s">
        <v>2677</v>
      </c>
      <c r="D1800" s="28" t="s">
        <v>2702</v>
      </c>
      <c r="E1800" s="29">
        <v>1492</v>
      </c>
      <c r="F1800" s="9" t="s">
        <v>2751</v>
      </c>
      <c r="G1800" s="22" t="s">
        <v>2572</v>
      </c>
      <c r="H1800" s="22" t="s">
        <v>642</v>
      </c>
      <c r="I1800" s="22" t="s">
        <v>2752</v>
      </c>
      <c r="J1800" s="28" t="s">
        <v>2753</v>
      </c>
      <c r="K1800" s="10">
        <v>1044</v>
      </c>
      <c r="M1800" s="9">
        <v>6</v>
      </c>
      <c r="N1800" s="9">
        <v>1</v>
      </c>
      <c r="P1800" s="9">
        <v>10</v>
      </c>
      <c r="Q1800" s="9">
        <v>3.5</v>
      </c>
      <c r="R1800" s="9">
        <v>35</v>
      </c>
      <c r="S1800" s="9">
        <v>8.1</v>
      </c>
      <c r="T1800" s="9">
        <v>2.835</v>
      </c>
      <c r="U1800" s="9">
        <v>22.9635</v>
      </c>
      <c r="V1800" s="9">
        <v>2.8571428571428501</v>
      </c>
      <c r="X1800" s="9" t="s">
        <v>53</v>
      </c>
      <c r="Z1800" s="9">
        <v>2615</v>
      </c>
      <c r="AA1800" s="9">
        <v>2675</v>
      </c>
      <c r="AB1800" s="9">
        <v>25</v>
      </c>
      <c r="AC1800" s="9" t="s">
        <v>40</v>
      </c>
    </row>
    <row r="1801" spans="1:31" s="9" customFormat="1" x14ac:dyDescent="0.2">
      <c r="A1801" s="37">
        <v>9241</v>
      </c>
      <c r="B1801" s="45" t="s">
        <v>155</v>
      </c>
      <c r="C1801" s="28" t="s">
        <v>2677</v>
      </c>
      <c r="D1801" s="28" t="s">
        <v>2702</v>
      </c>
      <c r="E1801" s="29">
        <v>1492</v>
      </c>
      <c r="F1801" s="9" t="s">
        <v>2754</v>
      </c>
      <c r="G1801" s="22" t="s">
        <v>2572</v>
      </c>
      <c r="H1801" s="22" t="s">
        <v>642</v>
      </c>
      <c r="I1801" s="22" t="s">
        <v>2755</v>
      </c>
      <c r="J1801" s="28" t="s">
        <v>2756</v>
      </c>
      <c r="K1801" s="10">
        <v>1044</v>
      </c>
      <c r="M1801" s="9" t="s">
        <v>40</v>
      </c>
      <c r="N1801" s="9">
        <v>0</v>
      </c>
      <c r="P1801" s="9">
        <v>7</v>
      </c>
      <c r="Q1801" s="9">
        <v>2.5</v>
      </c>
      <c r="R1801" s="9">
        <v>17.5</v>
      </c>
      <c r="S1801" s="9">
        <v>5.67</v>
      </c>
      <c r="T1801" s="9">
        <v>2.0249999999999999</v>
      </c>
      <c r="U1801" s="9">
        <v>11.48175</v>
      </c>
      <c r="V1801" s="9">
        <v>2.8</v>
      </c>
      <c r="X1801" s="9" t="s">
        <v>53</v>
      </c>
      <c r="Z1801" s="9">
        <v>2615</v>
      </c>
      <c r="AA1801" s="9">
        <v>2675</v>
      </c>
      <c r="AB1801" s="9">
        <v>26</v>
      </c>
      <c r="AC1801" s="9" t="s">
        <v>40</v>
      </c>
    </row>
    <row r="1802" spans="1:31" s="9" customFormat="1" x14ac:dyDescent="0.2">
      <c r="A1802" s="37">
        <v>9241</v>
      </c>
      <c r="B1802" s="45" t="s">
        <v>155</v>
      </c>
      <c r="C1802" s="28" t="s">
        <v>2677</v>
      </c>
      <c r="D1802" s="28" t="s">
        <v>2702</v>
      </c>
      <c r="E1802" s="29">
        <v>1492</v>
      </c>
      <c r="G1802" s="22"/>
      <c r="H1802" s="22"/>
      <c r="I1802" s="22"/>
      <c r="J1802" s="28"/>
      <c r="K1802" s="10"/>
      <c r="U1802" s="9">
        <f>SUM(U1776:U1801)</f>
        <v>431.22172499999994</v>
      </c>
    </row>
    <row r="1803" spans="1:31" s="9" customFormat="1" x14ac:dyDescent="0.2">
      <c r="A1803" s="37">
        <v>9243</v>
      </c>
      <c r="B1803" s="38" t="s">
        <v>155</v>
      </c>
      <c r="C1803" s="26" t="s">
        <v>2757</v>
      </c>
      <c r="D1803" s="26" t="s">
        <v>2758</v>
      </c>
      <c r="E1803" s="27">
        <v>1492</v>
      </c>
      <c r="F1803" s="17" t="s">
        <v>90</v>
      </c>
      <c r="G1803" s="14" t="s">
        <v>2572</v>
      </c>
      <c r="H1803" s="14" t="s">
        <v>513</v>
      </c>
      <c r="I1803" s="14" t="s">
        <v>44</v>
      </c>
      <c r="J1803" s="26" t="s">
        <v>2759</v>
      </c>
      <c r="K1803" s="10">
        <v>1045</v>
      </c>
      <c r="L1803" s="17"/>
      <c r="M1803" s="17">
        <v>1</v>
      </c>
      <c r="N1803" s="17">
        <v>0</v>
      </c>
      <c r="O1803" s="17"/>
      <c r="P1803" s="17">
        <v>4</v>
      </c>
      <c r="Q1803" s="17">
        <v>2.5</v>
      </c>
      <c r="R1803" s="17">
        <v>10</v>
      </c>
      <c r="S1803" s="17">
        <v>3.24</v>
      </c>
      <c r="T1803" s="17">
        <v>2.0249999999999999</v>
      </c>
      <c r="U1803" s="17">
        <v>6.5609999999999999</v>
      </c>
      <c r="V1803" s="17">
        <v>1.6</v>
      </c>
      <c r="W1803" s="17"/>
      <c r="X1803" s="17" t="s">
        <v>40</v>
      </c>
      <c r="Y1803" s="17"/>
      <c r="Z1803" s="17">
        <v>2620</v>
      </c>
      <c r="AA1803" s="17">
        <v>2675</v>
      </c>
      <c r="AB1803" s="17">
        <v>1</v>
      </c>
      <c r="AC1803" s="17">
        <v>1</v>
      </c>
      <c r="AD1803" s="17"/>
      <c r="AE1803" s="17"/>
    </row>
    <row r="1804" spans="1:31" s="9" customFormat="1" x14ac:dyDescent="0.2">
      <c r="A1804" s="37">
        <v>9244</v>
      </c>
      <c r="B1804" s="39" t="s">
        <v>155</v>
      </c>
      <c r="C1804" s="28" t="s">
        <v>2757</v>
      </c>
      <c r="D1804" s="28" t="s">
        <v>2758</v>
      </c>
      <c r="E1804" s="29">
        <v>1492</v>
      </c>
      <c r="F1804" s="9" t="s">
        <v>2760</v>
      </c>
      <c r="G1804" s="22" t="s">
        <v>2572</v>
      </c>
      <c r="H1804" s="22" t="s">
        <v>513</v>
      </c>
      <c r="I1804" s="22" t="s">
        <v>288</v>
      </c>
      <c r="J1804" s="28" t="s">
        <v>2761</v>
      </c>
      <c r="K1804" s="10">
        <v>1045</v>
      </c>
      <c r="M1804" s="9" t="s">
        <v>40</v>
      </c>
      <c r="N1804" s="9">
        <v>0</v>
      </c>
      <c r="R1804" s="9">
        <v>0</v>
      </c>
      <c r="S1804" s="9">
        <v>0</v>
      </c>
      <c r="T1804" s="9">
        <v>0</v>
      </c>
      <c r="U1804" s="9">
        <v>0</v>
      </c>
      <c r="X1804" s="9" t="s">
        <v>53</v>
      </c>
      <c r="Z1804" s="9">
        <v>2620</v>
      </c>
      <c r="AA1804" s="9">
        <v>2675</v>
      </c>
      <c r="AB1804" s="9">
        <v>2</v>
      </c>
      <c r="AC1804" s="9" t="s">
        <v>40</v>
      </c>
    </row>
    <row r="1805" spans="1:31" s="9" customFormat="1" x14ac:dyDescent="0.2">
      <c r="A1805" s="37">
        <v>9245</v>
      </c>
      <c r="B1805" s="39" t="s">
        <v>155</v>
      </c>
      <c r="C1805" s="28" t="s">
        <v>2757</v>
      </c>
      <c r="D1805" s="28" t="s">
        <v>2758</v>
      </c>
      <c r="E1805" s="29">
        <v>1492</v>
      </c>
      <c r="F1805" s="30" t="s">
        <v>46</v>
      </c>
      <c r="G1805" s="31" t="s">
        <v>2572</v>
      </c>
      <c r="H1805" s="31" t="s">
        <v>513</v>
      </c>
      <c r="I1805" s="31" t="s">
        <v>348</v>
      </c>
      <c r="J1805" s="30" t="s">
        <v>2762</v>
      </c>
      <c r="K1805" s="10">
        <v>1045</v>
      </c>
      <c r="L1805" s="30"/>
      <c r="M1805" s="30">
        <v>2</v>
      </c>
      <c r="N1805" s="30">
        <v>0</v>
      </c>
      <c r="O1805" s="30"/>
      <c r="P1805" s="30">
        <v>8</v>
      </c>
      <c r="Q1805" s="30">
        <v>4.5</v>
      </c>
      <c r="R1805" s="30">
        <v>36</v>
      </c>
      <c r="S1805" s="30">
        <v>6.48</v>
      </c>
      <c r="T1805" s="30">
        <v>3.645</v>
      </c>
      <c r="U1805" s="30">
        <v>23.619599999999998</v>
      </c>
      <c r="V1805" s="30">
        <v>1.7777777777777699</v>
      </c>
      <c r="W1805" s="30"/>
      <c r="X1805" s="30" t="s">
        <v>49</v>
      </c>
      <c r="Y1805" s="30"/>
      <c r="Z1805" s="30">
        <v>2620</v>
      </c>
      <c r="AA1805" s="30">
        <v>2675</v>
      </c>
      <c r="AB1805" s="9">
        <v>3</v>
      </c>
      <c r="AC1805" s="9" t="s">
        <v>40</v>
      </c>
    </row>
    <row r="1806" spans="1:31" s="9" customFormat="1" x14ac:dyDescent="0.2">
      <c r="A1806" s="37">
        <v>9246</v>
      </c>
      <c r="B1806" s="39" t="s">
        <v>155</v>
      </c>
      <c r="C1806" s="28" t="s">
        <v>2757</v>
      </c>
      <c r="D1806" s="28" t="s">
        <v>2758</v>
      </c>
      <c r="E1806" s="29">
        <v>1492</v>
      </c>
      <c r="F1806" s="9" t="s">
        <v>125</v>
      </c>
      <c r="G1806" s="22" t="s">
        <v>2572</v>
      </c>
      <c r="H1806" s="22" t="s">
        <v>513</v>
      </c>
      <c r="I1806" s="22" t="s">
        <v>350</v>
      </c>
      <c r="J1806" s="28" t="s">
        <v>2763</v>
      </c>
      <c r="K1806" s="10">
        <v>1045</v>
      </c>
      <c r="M1806" s="9">
        <v>2</v>
      </c>
      <c r="N1806" s="9">
        <v>-1</v>
      </c>
      <c r="R1806" s="9">
        <v>0</v>
      </c>
      <c r="S1806" s="9">
        <v>0</v>
      </c>
      <c r="T1806" s="9">
        <v>0</v>
      </c>
      <c r="U1806" s="9">
        <v>0</v>
      </c>
      <c r="X1806" s="9" t="s">
        <v>2764</v>
      </c>
      <c r="Z1806" s="9">
        <v>2620</v>
      </c>
      <c r="AA1806" s="9">
        <v>2675</v>
      </c>
      <c r="AB1806" s="9">
        <v>4</v>
      </c>
      <c r="AC1806" s="9" t="s">
        <v>40</v>
      </c>
    </row>
    <row r="1807" spans="1:31" s="9" customFormat="1" x14ac:dyDescent="0.2">
      <c r="A1807" s="37">
        <v>9247</v>
      </c>
      <c r="B1807" s="39" t="s">
        <v>155</v>
      </c>
      <c r="C1807" s="28" t="s">
        <v>2757</v>
      </c>
      <c r="D1807" s="28" t="s">
        <v>2758</v>
      </c>
      <c r="E1807" s="29">
        <v>1492</v>
      </c>
      <c r="F1807" s="9" t="s">
        <v>2765</v>
      </c>
      <c r="G1807" s="22" t="s">
        <v>2572</v>
      </c>
      <c r="H1807" s="22" t="s">
        <v>513</v>
      </c>
      <c r="I1807" s="22" t="s">
        <v>232</v>
      </c>
      <c r="J1807" s="28" t="s">
        <v>2766</v>
      </c>
      <c r="K1807" s="10">
        <v>1045</v>
      </c>
      <c r="M1807" s="9">
        <v>2</v>
      </c>
      <c r="N1807" s="9">
        <v>1</v>
      </c>
      <c r="P1807" s="9">
        <v>4</v>
      </c>
      <c r="Q1807" s="9">
        <v>3</v>
      </c>
      <c r="R1807" s="9">
        <v>12</v>
      </c>
      <c r="S1807" s="9">
        <v>3.24</v>
      </c>
      <c r="T1807" s="9">
        <v>2.4300000000000002</v>
      </c>
      <c r="U1807" s="9">
        <v>7.8731999999999998</v>
      </c>
      <c r="V1807" s="9">
        <v>1.3333333333333299</v>
      </c>
      <c r="X1807" s="9" t="s">
        <v>53</v>
      </c>
      <c r="Z1807" s="9">
        <v>2620</v>
      </c>
      <c r="AA1807" s="9">
        <v>2675</v>
      </c>
      <c r="AB1807" s="9">
        <v>5</v>
      </c>
      <c r="AC1807" s="9" t="s">
        <v>40</v>
      </c>
    </row>
    <row r="1808" spans="1:31" s="9" customFormat="1" x14ac:dyDescent="0.2">
      <c r="A1808" s="37">
        <v>9248</v>
      </c>
      <c r="B1808" s="39" t="s">
        <v>155</v>
      </c>
      <c r="C1808" s="28" t="s">
        <v>2757</v>
      </c>
      <c r="D1808" s="28" t="s">
        <v>2758</v>
      </c>
      <c r="E1808" s="29">
        <v>1492</v>
      </c>
      <c r="F1808" s="30" t="s">
        <v>46</v>
      </c>
      <c r="G1808" s="31" t="s">
        <v>2572</v>
      </c>
      <c r="H1808" s="31" t="s">
        <v>513</v>
      </c>
      <c r="I1808" s="31" t="s">
        <v>353</v>
      </c>
      <c r="J1808" s="30" t="s">
        <v>2767</v>
      </c>
      <c r="K1808" s="10">
        <v>1045</v>
      </c>
      <c r="L1808" s="30"/>
      <c r="M1808" s="30">
        <v>3</v>
      </c>
      <c r="N1808" s="30">
        <v>1</v>
      </c>
      <c r="O1808" s="30"/>
      <c r="P1808" s="30">
        <v>7</v>
      </c>
      <c r="Q1808" s="30">
        <v>3.5</v>
      </c>
      <c r="R1808" s="30">
        <v>24.5</v>
      </c>
      <c r="S1808" s="30">
        <v>5.67</v>
      </c>
      <c r="T1808" s="30">
        <v>2.835</v>
      </c>
      <c r="U1808" s="30">
        <v>16.074449999999999</v>
      </c>
      <c r="V1808" s="30">
        <v>2</v>
      </c>
      <c r="W1808" s="30"/>
      <c r="X1808" s="30" t="s">
        <v>225</v>
      </c>
      <c r="Y1808" s="30"/>
      <c r="Z1808" s="30">
        <v>2620</v>
      </c>
      <c r="AA1808" s="30">
        <v>2675</v>
      </c>
      <c r="AB1808" s="9">
        <v>6</v>
      </c>
      <c r="AC1808" s="9" t="s">
        <v>40</v>
      </c>
    </row>
    <row r="1809" spans="1:31" s="9" customFormat="1" x14ac:dyDescent="0.2">
      <c r="A1809" s="37">
        <v>9249</v>
      </c>
      <c r="B1809" s="39" t="s">
        <v>155</v>
      </c>
      <c r="C1809" s="28" t="s">
        <v>2757</v>
      </c>
      <c r="D1809" s="28" t="s">
        <v>2758</v>
      </c>
      <c r="E1809" s="29">
        <v>1492</v>
      </c>
      <c r="F1809" s="9" t="s">
        <v>430</v>
      </c>
      <c r="G1809" s="22" t="s">
        <v>2572</v>
      </c>
      <c r="H1809" s="22" t="s">
        <v>513</v>
      </c>
      <c r="I1809" s="22" t="s">
        <v>355</v>
      </c>
      <c r="J1809" s="28" t="s">
        <v>2768</v>
      </c>
      <c r="K1809" s="10">
        <v>1045</v>
      </c>
      <c r="M1809" s="9">
        <v>3</v>
      </c>
      <c r="N1809" s="9">
        <v>-1</v>
      </c>
      <c r="P1809" s="9">
        <v>7</v>
      </c>
      <c r="Q1809" s="9">
        <v>3.5</v>
      </c>
      <c r="R1809" s="9">
        <v>24.5</v>
      </c>
      <c r="S1809" s="9">
        <v>5.67</v>
      </c>
      <c r="T1809" s="9">
        <v>2.835</v>
      </c>
      <c r="U1809" s="9">
        <v>16.074449999999999</v>
      </c>
      <c r="V1809" s="9">
        <v>2</v>
      </c>
      <c r="X1809" s="9" t="s">
        <v>53</v>
      </c>
      <c r="Z1809" s="9">
        <v>2620</v>
      </c>
      <c r="AA1809" s="9">
        <v>2675</v>
      </c>
      <c r="AB1809" s="9">
        <v>7</v>
      </c>
      <c r="AC1809" s="9" t="s">
        <v>40</v>
      </c>
    </row>
    <row r="1810" spans="1:31" s="9" customFormat="1" x14ac:dyDescent="0.2">
      <c r="A1810" s="37">
        <v>9250</v>
      </c>
      <c r="B1810" s="39" t="s">
        <v>155</v>
      </c>
      <c r="C1810" s="28" t="s">
        <v>2757</v>
      </c>
      <c r="D1810" s="28" t="s">
        <v>2758</v>
      </c>
      <c r="E1810" s="29">
        <v>1492</v>
      </c>
      <c r="F1810" s="9" t="s">
        <v>54</v>
      </c>
      <c r="G1810" s="22" t="s">
        <v>2572</v>
      </c>
      <c r="H1810" s="22" t="s">
        <v>513</v>
      </c>
      <c r="I1810" s="22" t="s">
        <v>484</v>
      </c>
      <c r="J1810" s="28" t="s">
        <v>2769</v>
      </c>
      <c r="K1810" s="10">
        <v>1045</v>
      </c>
      <c r="M1810" s="9">
        <v>3</v>
      </c>
      <c r="N1810" s="9">
        <v>1</v>
      </c>
      <c r="P1810" s="9">
        <v>7</v>
      </c>
      <c r="Q1810" s="9">
        <v>3.5</v>
      </c>
      <c r="R1810" s="9">
        <v>24.5</v>
      </c>
      <c r="S1810" s="9">
        <v>5.67</v>
      </c>
      <c r="T1810" s="9">
        <v>2.835</v>
      </c>
      <c r="U1810" s="9">
        <v>16.074449999999999</v>
      </c>
      <c r="V1810" s="9">
        <v>2</v>
      </c>
      <c r="X1810" s="9" t="s">
        <v>53</v>
      </c>
      <c r="Z1810" s="9">
        <v>2620</v>
      </c>
      <c r="AA1810" s="9">
        <v>2675</v>
      </c>
      <c r="AB1810" s="9">
        <v>8</v>
      </c>
      <c r="AC1810" s="9" t="s">
        <v>40</v>
      </c>
    </row>
    <row r="1811" spans="1:31" s="9" customFormat="1" x14ac:dyDescent="0.2">
      <c r="A1811" s="37">
        <v>9251</v>
      </c>
      <c r="B1811" s="39" t="s">
        <v>155</v>
      </c>
      <c r="C1811" s="28" t="s">
        <v>2757</v>
      </c>
      <c r="D1811" s="28" t="s">
        <v>2758</v>
      </c>
      <c r="E1811" s="29">
        <v>1492</v>
      </c>
      <c r="F1811" s="9" t="s">
        <v>169</v>
      </c>
      <c r="G1811" s="22" t="s">
        <v>2572</v>
      </c>
      <c r="H1811" s="22" t="s">
        <v>513</v>
      </c>
      <c r="I1811" s="22" t="s">
        <v>2296</v>
      </c>
      <c r="J1811" s="28" t="s">
        <v>2770</v>
      </c>
      <c r="K1811" s="10">
        <v>1045</v>
      </c>
      <c r="M1811" s="9">
        <v>1</v>
      </c>
      <c r="N1811" s="9">
        <v>1</v>
      </c>
      <c r="P1811" s="9">
        <v>4</v>
      </c>
      <c r="Q1811" s="9">
        <v>3</v>
      </c>
      <c r="R1811" s="9">
        <v>12</v>
      </c>
      <c r="S1811" s="9">
        <v>3.24</v>
      </c>
      <c r="T1811" s="9">
        <v>2.4300000000000002</v>
      </c>
      <c r="U1811" s="9">
        <v>7.8731999999999998</v>
      </c>
      <c r="V1811" s="9">
        <v>1.3333333333333299</v>
      </c>
      <c r="X1811" s="9" t="s">
        <v>53</v>
      </c>
      <c r="Z1811" s="9">
        <v>2620</v>
      </c>
      <c r="AA1811" s="9">
        <v>2675</v>
      </c>
      <c r="AB1811" s="9">
        <v>9</v>
      </c>
      <c r="AC1811" s="9" t="s">
        <v>40</v>
      </c>
    </row>
    <row r="1812" spans="1:31" s="9" customFormat="1" x14ac:dyDescent="0.2">
      <c r="A1812" s="37">
        <v>9252</v>
      </c>
      <c r="B1812" s="39" t="s">
        <v>155</v>
      </c>
      <c r="C1812" s="28" t="s">
        <v>2757</v>
      </c>
      <c r="D1812" s="28" t="s">
        <v>2758</v>
      </c>
      <c r="E1812" s="29">
        <v>1492</v>
      </c>
      <c r="F1812" s="9" t="s">
        <v>2771</v>
      </c>
      <c r="G1812" s="22" t="s">
        <v>2572</v>
      </c>
      <c r="H1812" s="22" t="s">
        <v>513</v>
      </c>
      <c r="I1812" s="22" t="s">
        <v>1476</v>
      </c>
      <c r="J1812" s="28" t="s">
        <v>2772</v>
      </c>
      <c r="K1812" s="10">
        <v>1045</v>
      </c>
      <c r="M1812" s="9">
        <v>1</v>
      </c>
      <c r="N1812" s="9">
        <v>2</v>
      </c>
      <c r="P1812" s="9">
        <v>4</v>
      </c>
      <c r="Q1812" s="9">
        <v>3</v>
      </c>
      <c r="R1812" s="9">
        <v>12</v>
      </c>
      <c r="S1812" s="9">
        <v>3.24</v>
      </c>
      <c r="T1812" s="9">
        <v>2.4300000000000002</v>
      </c>
      <c r="U1812" s="9">
        <v>7.8731999999999998</v>
      </c>
      <c r="V1812" s="9">
        <v>1.3333333333333299</v>
      </c>
      <c r="X1812" s="9" t="s">
        <v>53</v>
      </c>
      <c r="Z1812" s="9">
        <v>2620</v>
      </c>
      <c r="AA1812" s="9">
        <v>2675</v>
      </c>
      <c r="AB1812" s="9">
        <v>10</v>
      </c>
      <c r="AC1812" s="9" t="s">
        <v>40</v>
      </c>
    </row>
    <row r="1813" spans="1:31" s="9" customFormat="1" x14ac:dyDescent="0.2">
      <c r="A1813" s="37">
        <v>9252</v>
      </c>
      <c r="B1813" s="39" t="s">
        <v>155</v>
      </c>
      <c r="C1813" s="28" t="s">
        <v>2757</v>
      </c>
      <c r="D1813" s="28" t="s">
        <v>2758</v>
      </c>
      <c r="E1813" s="29">
        <v>1492</v>
      </c>
      <c r="G1813" s="22"/>
      <c r="H1813" s="22"/>
      <c r="I1813" s="22"/>
      <c r="J1813" s="28"/>
      <c r="K1813" s="10"/>
      <c r="U1813" s="9">
        <f>SUM(U1803:U1812)</f>
        <v>102.02354999999999</v>
      </c>
    </row>
    <row r="1814" spans="1:31" s="9" customFormat="1" x14ac:dyDescent="0.2">
      <c r="A1814" s="32">
        <v>1732</v>
      </c>
      <c r="B1814" s="42" t="s">
        <v>155</v>
      </c>
      <c r="C1814" s="42" t="s">
        <v>2757</v>
      </c>
      <c r="D1814" s="42" t="s">
        <v>2773</v>
      </c>
      <c r="E1814" s="12">
        <v>1439</v>
      </c>
      <c r="F1814" s="17" t="s">
        <v>210</v>
      </c>
      <c r="G1814" s="14" t="s">
        <v>2611</v>
      </c>
      <c r="H1814" s="14" t="s">
        <v>952</v>
      </c>
      <c r="I1814" s="14" t="s">
        <v>1689</v>
      </c>
      <c r="J1814" s="26" t="s">
        <v>25</v>
      </c>
      <c r="K1814" s="10">
        <v>141</v>
      </c>
      <c r="L1814" s="17"/>
      <c r="M1814" s="17">
        <v>3</v>
      </c>
      <c r="N1814" s="17">
        <v>0</v>
      </c>
      <c r="O1814" s="17">
        <v>1</v>
      </c>
      <c r="P1814" s="17">
        <v>4</v>
      </c>
      <c r="Q1814" s="17">
        <v>2.5</v>
      </c>
      <c r="R1814" s="17"/>
      <c r="S1814" s="18">
        <v>3.24</v>
      </c>
      <c r="T1814" s="18">
        <v>2.0250000000000004</v>
      </c>
      <c r="U1814" s="18">
        <v>6.5610000000000017</v>
      </c>
      <c r="V1814" s="18">
        <v>1.5999999999999999</v>
      </c>
      <c r="W1814" s="17"/>
      <c r="X1814" s="17"/>
      <c r="Y1814" s="17" t="s">
        <v>93</v>
      </c>
      <c r="Z1814" s="17"/>
      <c r="AA1814" s="17"/>
      <c r="AB1814" s="17">
        <v>1</v>
      </c>
      <c r="AC1814" s="17">
        <v>1</v>
      </c>
      <c r="AD1814" s="17"/>
      <c r="AE1814" s="17">
        <v>30</v>
      </c>
    </row>
    <row r="1815" spans="1:31" s="9" customFormat="1" x14ac:dyDescent="0.2">
      <c r="A1815" s="32">
        <v>1733</v>
      </c>
      <c r="B1815" s="45" t="s">
        <v>155</v>
      </c>
      <c r="C1815" s="45" t="s">
        <v>2757</v>
      </c>
      <c r="D1815" s="45" t="s">
        <v>2773</v>
      </c>
      <c r="E1815" s="20">
        <v>1439</v>
      </c>
      <c r="F1815" s="9" t="s">
        <v>2078</v>
      </c>
      <c r="G1815" s="22" t="s">
        <v>2611</v>
      </c>
      <c r="H1815" s="22" t="s">
        <v>952</v>
      </c>
      <c r="I1815" s="22" t="s">
        <v>1689</v>
      </c>
      <c r="J1815" s="28" t="s">
        <v>25</v>
      </c>
      <c r="K1815" s="10">
        <v>141</v>
      </c>
      <c r="N1815" s="9">
        <v>0</v>
      </c>
      <c r="O1815" s="9">
        <v>2</v>
      </c>
      <c r="P1815" s="9">
        <v>0</v>
      </c>
      <c r="Q1815" s="9">
        <v>0</v>
      </c>
      <c r="S1815" s="25">
        <v>0</v>
      </c>
      <c r="T1815" s="25">
        <v>0</v>
      </c>
      <c r="U1815" s="25">
        <v>0</v>
      </c>
      <c r="V1815" s="25">
        <v>0</v>
      </c>
      <c r="AB1815" s="9">
        <v>2</v>
      </c>
      <c r="AC1815" s="9" t="s">
        <v>40</v>
      </c>
      <c r="AE1815" s="9">
        <v>30</v>
      </c>
    </row>
    <row r="1816" spans="1:31" s="9" customFormat="1" x14ac:dyDescent="0.2">
      <c r="A1816" s="32">
        <v>1734</v>
      </c>
      <c r="B1816" s="45" t="s">
        <v>155</v>
      </c>
      <c r="C1816" s="45" t="s">
        <v>2757</v>
      </c>
      <c r="D1816" s="45" t="s">
        <v>2773</v>
      </c>
      <c r="E1816" s="20">
        <v>1439</v>
      </c>
      <c r="F1816" s="30" t="s">
        <v>870</v>
      </c>
      <c r="G1816" s="31" t="s">
        <v>2611</v>
      </c>
      <c r="H1816" s="22" t="s">
        <v>952</v>
      </c>
      <c r="I1816" s="31" t="s">
        <v>1689</v>
      </c>
      <c r="J1816" s="30" t="s">
        <v>25</v>
      </c>
      <c r="K1816" s="10">
        <v>141</v>
      </c>
      <c r="L1816" s="30"/>
      <c r="M1816" s="30">
        <v>1</v>
      </c>
      <c r="N1816" s="30">
        <v>0</v>
      </c>
      <c r="O1816" s="30">
        <v>3</v>
      </c>
      <c r="P1816" s="30">
        <v>8</v>
      </c>
      <c r="Q1816" s="30">
        <v>4.5</v>
      </c>
      <c r="R1816" s="30"/>
      <c r="S1816" s="35">
        <v>6.48</v>
      </c>
      <c r="T1816" s="35">
        <v>3.6450000000000005</v>
      </c>
      <c r="U1816" s="35">
        <v>23.619600000000005</v>
      </c>
      <c r="V1816" s="35">
        <v>1.7777777777777777</v>
      </c>
      <c r="W1816" s="30"/>
      <c r="X1816" s="30"/>
      <c r="Y1816" s="30"/>
      <c r="Z1816" s="30"/>
      <c r="AA1816" s="30"/>
      <c r="AB1816" s="9">
        <v>3</v>
      </c>
      <c r="AC1816" s="9" t="s">
        <v>40</v>
      </c>
      <c r="AE1816" s="9">
        <v>30</v>
      </c>
    </row>
    <row r="1817" spans="1:31" s="9" customFormat="1" x14ac:dyDescent="0.2">
      <c r="A1817" s="32">
        <v>1735</v>
      </c>
      <c r="B1817" s="45" t="s">
        <v>155</v>
      </c>
      <c r="C1817" s="45" t="s">
        <v>2757</v>
      </c>
      <c r="D1817" s="45" t="s">
        <v>2773</v>
      </c>
      <c r="E1817" s="20">
        <v>1439</v>
      </c>
      <c r="F1817" s="9" t="s">
        <v>78</v>
      </c>
      <c r="G1817" s="22" t="s">
        <v>2611</v>
      </c>
      <c r="H1817" s="22" t="s">
        <v>952</v>
      </c>
      <c r="I1817" s="22" t="s">
        <v>1689</v>
      </c>
      <c r="J1817" s="28" t="s">
        <v>25</v>
      </c>
      <c r="K1817" s="10">
        <v>141</v>
      </c>
      <c r="M1817" s="9">
        <v>1</v>
      </c>
      <c r="N1817" s="9">
        <v>-1</v>
      </c>
      <c r="O1817" s="9">
        <v>1</v>
      </c>
      <c r="P1817" s="9">
        <v>0</v>
      </c>
      <c r="Q1817" s="9">
        <v>0</v>
      </c>
      <c r="S1817" s="25">
        <v>0</v>
      </c>
      <c r="T1817" s="25">
        <v>0</v>
      </c>
      <c r="U1817" s="25">
        <v>0</v>
      </c>
      <c r="V1817" s="25">
        <v>0</v>
      </c>
      <c r="Y1817" s="9" t="s">
        <v>2774</v>
      </c>
      <c r="AB1817" s="9">
        <v>4</v>
      </c>
      <c r="AC1817" s="9" t="s">
        <v>40</v>
      </c>
      <c r="AE1817" s="9">
        <v>30</v>
      </c>
    </row>
    <row r="1818" spans="1:31" s="9" customFormat="1" x14ac:dyDescent="0.2">
      <c r="A1818" s="32">
        <v>1736</v>
      </c>
      <c r="B1818" s="45" t="s">
        <v>155</v>
      </c>
      <c r="C1818" s="45" t="s">
        <v>2757</v>
      </c>
      <c r="D1818" s="45" t="s">
        <v>2773</v>
      </c>
      <c r="E1818" s="20">
        <v>1439</v>
      </c>
      <c r="F1818" s="9" t="s">
        <v>810</v>
      </c>
      <c r="G1818" s="22" t="s">
        <v>2611</v>
      </c>
      <c r="H1818" s="22" t="s">
        <v>952</v>
      </c>
      <c r="I1818" s="22" t="s">
        <v>1689</v>
      </c>
      <c r="J1818" s="28" t="s">
        <v>25</v>
      </c>
      <c r="K1818" s="10">
        <v>141</v>
      </c>
      <c r="M1818" s="9">
        <v>1</v>
      </c>
      <c r="N1818" s="9">
        <v>1</v>
      </c>
      <c r="O1818" s="9">
        <v>1</v>
      </c>
      <c r="P1818" s="9">
        <v>4</v>
      </c>
      <c r="Q1818" s="9">
        <v>3</v>
      </c>
      <c r="S1818" s="25">
        <v>3.24</v>
      </c>
      <c r="T1818" s="25">
        <v>2.4300000000000002</v>
      </c>
      <c r="U1818" s="25">
        <v>7.8732000000000006</v>
      </c>
      <c r="V1818" s="25">
        <v>1.3333333333333333</v>
      </c>
      <c r="AB1818" s="9">
        <v>5</v>
      </c>
      <c r="AC1818" s="9" t="s">
        <v>40</v>
      </c>
      <c r="AE1818" s="9">
        <v>30</v>
      </c>
    </row>
    <row r="1819" spans="1:31" s="9" customFormat="1" x14ac:dyDescent="0.2">
      <c r="A1819" s="32">
        <v>1737</v>
      </c>
      <c r="B1819" s="45" t="s">
        <v>155</v>
      </c>
      <c r="C1819" s="45" t="s">
        <v>2757</v>
      </c>
      <c r="D1819" s="45" t="s">
        <v>2773</v>
      </c>
      <c r="E1819" s="20">
        <v>1439</v>
      </c>
      <c r="F1819" s="30" t="s">
        <v>870</v>
      </c>
      <c r="G1819" s="31" t="s">
        <v>2611</v>
      </c>
      <c r="H1819" s="22" t="s">
        <v>952</v>
      </c>
      <c r="I1819" s="31" t="s">
        <v>1689</v>
      </c>
      <c r="J1819" s="30" t="s">
        <v>25</v>
      </c>
      <c r="K1819" s="10">
        <v>141</v>
      </c>
      <c r="L1819" s="30"/>
      <c r="M1819" s="30">
        <v>2</v>
      </c>
      <c r="N1819" s="30">
        <v>0</v>
      </c>
      <c r="O1819" s="30">
        <v>4</v>
      </c>
      <c r="P1819" s="30">
        <v>7</v>
      </c>
      <c r="Q1819" s="30">
        <v>3.5</v>
      </c>
      <c r="R1819" s="30"/>
      <c r="S1819" s="35">
        <v>5.67</v>
      </c>
      <c r="T1819" s="35">
        <v>2.835</v>
      </c>
      <c r="U1819" s="35">
        <v>16.074449999999999</v>
      </c>
      <c r="V1819" s="35">
        <v>2</v>
      </c>
      <c r="W1819" s="30"/>
      <c r="X1819" s="30"/>
      <c r="Y1819" s="30" t="s">
        <v>137</v>
      </c>
      <c r="Z1819" s="30"/>
      <c r="AA1819" s="30"/>
      <c r="AB1819" s="9">
        <v>6</v>
      </c>
      <c r="AC1819" s="9" t="s">
        <v>40</v>
      </c>
      <c r="AE1819" s="9">
        <v>30</v>
      </c>
    </row>
    <row r="1820" spans="1:31" s="9" customFormat="1" x14ac:dyDescent="0.2">
      <c r="A1820" s="32">
        <v>1738</v>
      </c>
      <c r="B1820" s="45" t="s">
        <v>155</v>
      </c>
      <c r="C1820" s="45" t="s">
        <v>2757</v>
      </c>
      <c r="D1820" s="45" t="s">
        <v>2773</v>
      </c>
      <c r="E1820" s="20">
        <v>1439</v>
      </c>
      <c r="F1820" s="9" t="s">
        <v>884</v>
      </c>
      <c r="G1820" s="22" t="s">
        <v>2611</v>
      </c>
      <c r="H1820" s="22" t="s">
        <v>952</v>
      </c>
      <c r="I1820" s="22" t="s">
        <v>1689</v>
      </c>
      <c r="J1820" s="28" t="s">
        <v>25</v>
      </c>
      <c r="K1820" s="10">
        <v>141</v>
      </c>
      <c r="M1820" s="9">
        <v>2</v>
      </c>
      <c r="N1820" s="9">
        <v>-1</v>
      </c>
      <c r="O1820" s="9">
        <v>2</v>
      </c>
      <c r="P1820" s="9">
        <v>7</v>
      </c>
      <c r="Q1820" s="9">
        <v>3.5</v>
      </c>
      <c r="S1820" s="25">
        <v>5.67</v>
      </c>
      <c r="T1820" s="25">
        <v>2.835</v>
      </c>
      <c r="U1820" s="25">
        <v>16.074449999999999</v>
      </c>
      <c r="V1820" s="25">
        <v>2</v>
      </c>
      <c r="Y1820" s="9" t="s">
        <v>2775</v>
      </c>
      <c r="AB1820" s="9">
        <v>7</v>
      </c>
      <c r="AC1820" s="9" t="s">
        <v>40</v>
      </c>
      <c r="AE1820" s="9">
        <v>30</v>
      </c>
    </row>
    <row r="1821" spans="1:31" s="9" customFormat="1" x14ac:dyDescent="0.2">
      <c r="A1821" s="32">
        <v>1739</v>
      </c>
      <c r="B1821" s="45" t="s">
        <v>155</v>
      </c>
      <c r="C1821" s="45" t="s">
        <v>2757</v>
      </c>
      <c r="D1821" s="45" t="s">
        <v>2773</v>
      </c>
      <c r="E1821" s="20">
        <v>1439</v>
      </c>
      <c r="F1821" s="9" t="s">
        <v>213</v>
      </c>
      <c r="G1821" s="22" t="s">
        <v>2611</v>
      </c>
      <c r="H1821" s="22" t="s">
        <v>952</v>
      </c>
      <c r="I1821" s="22" t="s">
        <v>1689</v>
      </c>
      <c r="J1821" s="28" t="s">
        <v>25</v>
      </c>
      <c r="K1821" s="10">
        <v>141</v>
      </c>
      <c r="M1821" s="9">
        <v>2</v>
      </c>
      <c r="N1821" s="9">
        <v>1</v>
      </c>
      <c r="O1821" s="9">
        <v>2</v>
      </c>
      <c r="P1821" s="9">
        <v>7</v>
      </c>
      <c r="Q1821" s="9">
        <v>3.5</v>
      </c>
      <c r="S1821" s="25">
        <v>5.67</v>
      </c>
      <c r="T1821" s="25">
        <v>2.835</v>
      </c>
      <c r="U1821" s="25">
        <v>16.074449999999999</v>
      </c>
      <c r="V1821" s="25">
        <v>2</v>
      </c>
      <c r="AB1821" s="9">
        <v>8</v>
      </c>
      <c r="AC1821" s="9" t="s">
        <v>40</v>
      </c>
      <c r="AE1821" s="9">
        <v>30</v>
      </c>
    </row>
    <row r="1822" spans="1:31" s="9" customFormat="1" x14ac:dyDescent="0.2">
      <c r="A1822" s="32">
        <v>1740</v>
      </c>
      <c r="B1822" s="45" t="s">
        <v>155</v>
      </c>
      <c r="C1822" s="45" t="s">
        <v>2757</v>
      </c>
      <c r="D1822" s="45" t="s">
        <v>2773</v>
      </c>
      <c r="E1822" s="20">
        <v>1439</v>
      </c>
      <c r="F1822" s="9" t="s">
        <v>229</v>
      </c>
      <c r="G1822" s="22" t="s">
        <v>2611</v>
      </c>
      <c r="H1822" s="22" t="s">
        <v>952</v>
      </c>
      <c r="I1822" s="22" t="s">
        <v>1689</v>
      </c>
      <c r="J1822" s="28" t="s">
        <v>25</v>
      </c>
      <c r="K1822" s="10">
        <v>141</v>
      </c>
      <c r="M1822" s="9">
        <v>3</v>
      </c>
      <c r="N1822" s="9">
        <v>1</v>
      </c>
      <c r="O1822" s="9">
        <v>3</v>
      </c>
      <c r="P1822" s="9">
        <v>4</v>
      </c>
      <c r="Q1822" s="9">
        <v>3</v>
      </c>
      <c r="S1822" s="25">
        <v>3.24</v>
      </c>
      <c r="T1822" s="25">
        <v>2.4300000000000002</v>
      </c>
      <c r="U1822" s="25">
        <v>7.8732000000000006</v>
      </c>
      <c r="V1822" s="25">
        <v>1.3333333333333333</v>
      </c>
      <c r="AB1822" s="9">
        <v>9</v>
      </c>
      <c r="AC1822" s="9" t="s">
        <v>40</v>
      </c>
      <c r="AE1822" s="9">
        <v>30</v>
      </c>
    </row>
    <row r="1823" spans="1:31" s="9" customFormat="1" x14ac:dyDescent="0.2">
      <c r="A1823" s="32">
        <v>1741</v>
      </c>
      <c r="B1823" s="45" t="s">
        <v>155</v>
      </c>
      <c r="C1823" s="45" t="s">
        <v>2757</v>
      </c>
      <c r="D1823" s="45" t="s">
        <v>2773</v>
      </c>
      <c r="E1823" s="20">
        <v>1439</v>
      </c>
      <c r="F1823" s="9" t="s">
        <v>2776</v>
      </c>
      <c r="G1823" s="22" t="s">
        <v>2611</v>
      </c>
      <c r="H1823" s="22" t="s">
        <v>952</v>
      </c>
      <c r="I1823" s="22" t="s">
        <v>1689</v>
      </c>
      <c r="J1823" s="28" t="s">
        <v>25</v>
      </c>
      <c r="K1823" s="10">
        <v>141</v>
      </c>
      <c r="M1823" s="9">
        <v>4</v>
      </c>
      <c r="N1823" s="9">
        <v>1</v>
      </c>
      <c r="O1823" s="9">
        <v>4</v>
      </c>
      <c r="P1823" s="9">
        <v>0</v>
      </c>
      <c r="Q1823" s="9">
        <v>0</v>
      </c>
      <c r="S1823" s="25">
        <v>0</v>
      </c>
      <c r="T1823" s="25">
        <v>0</v>
      </c>
      <c r="U1823" s="25">
        <v>0</v>
      </c>
      <c r="V1823" s="25">
        <v>0</v>
      </c>
      <c r="Y1823" s="9" t="s">
        <v>2777</v>
      </c>
      <c r="AB1823" s="9">
        <v>10</v>
      </c>
      <c r="AC1823" s="9" t="s">
        <v>40</v>
      </c>
      <c r="AE1823" s="9">
        <v>30</v>
      </c>
    </row>
    <row r="1824" spans="1:31" s="9" customFormat="1" x14ac:dyDescent="0.2">
      <c r="A1824" s="32">
        <v>1742</v>
      </c>
      <c r="B1824" s="45" t="s">
        <v>155</v>
      </c>
      <c r="C1824" s="45" t="s">
        <v>2757</v>
      </c>
      <c r="D1824" s="45" t="s">
        <v>2773</v>
      </c>
      <c r="E1824" s="20">
        <v>1439</v>
      </c>
      <c r="F1824" s="9" t="s">
        <v>2778</v>
      </c>
      <c r="G1824" s="22" t="s">
        <v>2611</v>
      </c>
      <c r="H1824" s="22" t="s">
        <v>952</v>
      </c>
      <c r="I1824" s="22" t="s">
        <v>1689</v>
      </c>
      <c r="J1824" s="28" t="s">
        <v>25</v>
      </c>
      <c r="K1824" s="10">
        <v>141</v>
      </c>
      <c r="M1824" s="9">
        <v>4</v>
      </c>
      <c r="N1824" s="9">
        <v>2</v>
      </c>
      <c r="O1824" s="9">
        <v>1</v>
      </c>
      <c r="P1824" s="9">
        <v>0</v>
      </c>
      <c r="Q1824" s="9">
        <v>0</v>
      </c>
      <c r="S1824" s="25">
        <v>0</v>
      </c>
      <c r="T1824" s="25">
        <v>0</v>
      </c>
      <c r="U1824" s="25">
        <v>0</v>
      </c>
      <c r="V1824" s="25">
        <v>0</v>
      </c>
      <c r="Y1824" s="9" t="s">
        <v>39</v>
      </c>
      <c r="AB1824" s="9">
        <v>11</v>
      </c>
      <c r="AC1824" s="9" t="s">
        <v>40</v>
      </c>
      <c r="AE1824" s="9">
        <v>30</v>
      </c>
    </row>
    <row r="1825" spans="1:31" s="9" customFormat="1" x14ac:dyDescent="0.2">
      <c r="A1825" s="32">
        <v>1742</v>
      </c>
      <c r="B1825" s="45" t="s">
        <v>155</v>
      </c>
      <c r="C1825" s="45" t="s">
        <v>2757</v>
      </c>
      <c r="D1825" s="45" t="s">
        <v>2773</v>
      </c>
      <c r="E1825" s="20">
        <v>1439</v>
      </c>
      <c r="G1825" s="22"/>
      <c r="H1825" s="22"/>
      <c r="I1825" s="22"/>
      <c r="J1825" s="28"/>
      <c r="K1825" s="10"/>
      <c r="S1825" s="25"/>
      <c r="T1825" s="25"/>
      <c r="U1825" s="25">
        <f>SUM(U1814:U1824)</f>
        <v>94.150350000000003</v>
      </c>
      <c r="V1825" s="25"/>
    </row>
    <row r="1826" spans="1:31" s="9" customFormat="1" x14ac:dyDescent="0.2">
      <c r="A1826" s="32">
        <v>1744</v>
      </c>
      <c r="B1826" s="11" t="s">
        <v>30</v>
      </c>
      <c r="C1826" s="42" t="s">
        <v>2779</v>
      </c>
      <c r="D1826" s="42" t="s">
        <v>2780</v>
      </c>
      <c r="E1826" s="12">
        <v>1439</v>
      </c>
      <c r="F1826" s="64" t="s">
        <v>870</v>
      </c>
      <c r="G1826" s="65" t="s">
        <v>2611</v>
      </c>
      <c r="H1826" s="65" t="s">
        <v>584</v>
      </c>
      <c r="I1826" s="65" t="s">
        <v>1689</v>
      </c>
      <c r="J1826" s="64" t="s">
        <v>25</v>
      </c>
      <c r="K1826" s="16">
        <v>142</v>
      </c>
      <c r="L1826" s="64"/>
      <c r="M1826" s="64">
        <v>1</v>
      </c>
      <c r="N1826" s="64">
        <v>0</v>
      </c>
      <c r="O1826" s="64">
        <v>1</v>
      </c>
      <c r="P1826" s="64">
        <v>6</v>
      </c>
      <c r="Q1826" s="64">
        <v>5</v>
      </c>
      <c r="R1826" s="64"/>
      <c r="S1826" s="88">
        <v>4.8600000000000003</v>
      </c>
      <c r="T1826" s="88">
        <v>4.0500000000000007</v>
      </c>
      <c r="U1826" s="88">
        <v>19.683000000000003</v>
      </c>
      <c r="V1826" s="88">
        <v>1.2</v>
      </c>
      <c r="W1826" s="64"/>
      <c r="X1826" s="64"/>
      <c r="Y1826" s="64" t="s">
        <v>467</v>
      </c>
      <c r="Z1826" s="64"/>
      <c r="AA1826" s="64"/>
      <c r="AB1826" s="17">
        <v>1</v>
      </c>
      <c r="AC1826" s="17">
        <v>1</v>
      </c>
      <c r="AD1826" s="17"/>
      <c r="AE1826" s="17">
        <v>80</v>
      </c>
    </row>
    <row r="1827" spans="1:31" s="9" customFormat="1" x14ac:dyDescent="0.2">
      <c r="A1827" s="32">
        <v>1745</v>
      </c>
      <c r="B1827" s="19" t="s">
        <v>30</v>
      </c>
      <c r="C1827" s="45" t="s">
        <v>2779</v>
      </c>
      <c r="D1827" s="45" t="s">
        <v>2780</v>
      </c>
      <c r="E1827" s="20">
        <v>1439</v>
      </c>
      <c r="F1827" s="9" t="s">
        <v>213</v>
      </c>
      <c r="G1827" s="22" t="s">
        <v>2611</v>
      </c>
      <c r="H1827" s="22" t="s">
        <v>584</v>
      </c>
      <c r="I1827" s="22" t="s">
        <v>1689</v>
      </c>
      <c r="J1827" s="28" t="s">
        <v>25</v>
      </c>
      <c r="K1827" s="24">
        <v>142</v>
      </c>
      <c r="M1827" s="9">
        <v>1</v>
      </c>
      <c r="N1827" s="9">
        <v>1</v>
      </c>
      <c r="O1827" s="9">
        <v>1</v>
      </c>
      <c r="P1827" s="9">
        <v>8</v>
      </c>
      <c r="Q1827" s="9">
        <v>5</v>
      </c>
      <c r="S1827" s="25">
        <v>6.48</v>
      </c>
      <c r="T1827" s="25">
        <v>4.0500000000000007</v>
      </c>
      <c r="U1827" s="25">
        <v>26.244000000000007</v>
      </c>
      <c r="V1827" s="25">
        <v>1.5999999999999999</v>
      </c>
      <c r="Y1827" s="9" t="s">
        <v>2781</v>
      </c>
      <c r="AB1827" s="9">
        <v>2</v>
      </c>
      <c r="AC1827" s="9" t="s">
        <v>40</v>
      </c>
      <c r="AE1827" s="9">
        <v>80</v>
      </c>
    </row>
    <row r="1828" spans="1:31" s="9" customFormat="1" x14ac:dyDescent="0.2">
      <c r="A1828" s="32">
        <v>1746</v>
      </c>
      <c r="B1828" s="19" t="s">
        <v>30</v>
      </c>
      <c r="C1828" s="45" t="s">
        <v>2779</v>
      </c>
      <c r="D1828" s="45" t="s">
        <v>2780</v>
      </c>
      <c r="E1828" s="20">
        <v>1439</v>
      </c>
      <c r="F1828" s="9" t="s">
        <v>213</v>
      </c>
      <c r="G1828" s="22" t="s">
        <v>2611</v>
      </c>
      <c r="H1828" s="22" t="s">
        <v>584</v>
      </c>
      <c r="I1828" s="22" t="s">
        <v>1689</v>
      </c>
      <c r="J1828" s="28" t="s">
        <v>25</v>
      </c>
      <c r="K1828" s="24">
        <v>142</v>
      </c>
      <c r="M1828" s="9">
        <v>2</v>
      </c>
      <c r="N1828" s="9">
        <v>1</v>
      </c>
      <c r="O1828" s="9">
        <v>2</v>
      </c>
      <c r="P1828" s="9">
        <v>6</v>
      </c>
      <c r="Q1828" s="9">
        <v>4</v>
      </c>
      <c r="S1828" s="25">
        <v>4.8600000000000003</v>
      </c>
      <c r="T1828" s="25">
        <v>3.24</v>
      </c>
      <c r="U1828" s="25">
        <v>15.746400000000001</v>
      </c>
      <c r="V1828" s="25">
        <v>1.5</v>
      </c>
      <c r="Y1828" s="9" t="s">
        <v>2782</v>
      </c>
      <c r="AB1828" s="9">
        <v>3</v>
      </c>
      <c r="AC1828" s="9" t="s">
        <v>40</v>
      </c>
      <c r="AE1828" s="9">
        <v>80</v>
      </c>
    </row>
    <row r="1829" spans="1:31" s="9" customFormat="1" x14ac:dyDescent="0.2">
      <c r="A1829" s="32">
        <v>1747</v>
      </c>
      <c r="B1829" s="19" t="s">
        <v>30</v>
      </c>
      <c r="C1829" s="45" t="s">
        <v>2779</v>
      </c>
      <c r="D1829" s="45" t="s">
        <v>2780</v>
      </c>
      <c r="E1829" s="20">
        <v>1439</v>
      </c>
      <c r="F1829" s="9" t="s">
        <v>213</v>
      </c>
      <c r="G1829" s="22" t="s">
        <v>2611</v>
      </c>
      <c r="H1829" s="22" t="s">
        <v>584</v>
      </c>
      <c r="I1829" s="22" t="s">
        <v>1689</v>
      </c>
      <c r="J1829" s="28" t="s">
        <v>25</v>
      </c>
      <c r="K1829" s="24">
        <v>142</v>
      </c>
      <c r="M1829" s="9">
        <v>2</v>
      </c>
      <c r="N1829" s="9">
        <v>2</v>
      </c>
      <c r="O1829" s="9">
        <v>1</v>
      </c>
      <c r="P1829" s="9">
        <v>6</v>
      </c>
      <c r="Q1829" s="9">
        <v>4</v>
      </c>
      <c r="S1829" s="25">
        <v>4.8600000000000003</v>
      </c>
      <c r="T1829" s="25">
        <v>3.24</v>
      </c>
      <c r="U1829" s="25">
        <v>15.746400000000001</v>
      </c>
      <c r="V1829" s="25">
        <v>1.5</v>
      </c>
      <c r="Y1829" s="9" t="s">
        <v>2783</v>
      </c>
      <c r="AB1829" s="9">
        <v>4</v>
      </c>
      <c r="AC1829" s="9" t="s">
        <v>40</v>
      </c>
      <c r="AE1829" s="9">
        <v>80</v>
      </c>
    </row>
    <row r="1830" spans="1:31" s="9" customFormat="1" x14ac:dyDescent="0.2">
      <c r="A1830" s="32">
        <v>1748</v>
      </c>
      <c r="B1830" s="19" t="s">
        <v>30</v>
      </c>
      <c r="C1830" s="45" t="s">
        <v>2779</v>
      </c>
      <c r="D1830" s="45" t="s">
        <v>2780</v>
      </c>
      <c r="E1830" s="20">
        <v>1439</v>
      </c>
      <c r="F1830" s="9" t="s">
        <v>2784</v>
      </c>
      <c r="G1830" s="22" t="s">
        <v>2611</v>
      </c>
      <c r="H1830" s="22" t="s">
        <v>584</v>
      </c>
      <c r="I1830" s="22" t="s">
        <v>1689</v>
      </c>
      <c r="J1830" s="28" t="s">
        <v>25</v>
      </c>
      <c r="K1830" s="24">
        <v>142</v>
      </c>
      <c r="M1830" s="9">
        <v>3</v>
      </c>
      <c r="N1830" s="9">
        <v>0</v>
      </c>
      <c r="O1830" s="9">
        <v>2</v>
      </c>
      <c r="P1830" s="9">
        <v>13</v>
      </c>
      <c r="Q1830" s="9">
        <v>3.5</v>
      </c>
      <c r="S1830" s="25">
        <v>10.530000000000001</v>
      </c>
      <c r="T1830" s="25">
        <v>2.835</v>
      </c>
      <c r="U1830" s="25">
        <v>29.852550000000004</v>
      </c>
      <c r="V1830" s="25">
        <v>3.7142857142857149</v>
      </c>
      <c r="AB1830" s="9">
        <v>5</v>
      </c>
      <c r="AC1830" s="9" t="s">
        <v>40</v>
      </c>
      <c r="AE1830" s="9">
        <v>80</v>
      </c>
    </row>
    <row r="1831" spans="1:31" s="9" customFormat="1" x14ac:dyDescent="0.2">
      <c r="A1831" s="32">
        <v>1749</v>
      </c>
      <c r="B1831" s="19" t="s">
        <v>30</v>
      </c>
      <c r="C1831" s="45" t="s">
        <v>2779</v>
      </c>
      <c r="D1831" s="45" t="s">
        <v>2780</v>
      </c>
      <c r="E1831" s="20">
        <v>1439</v>
      </c>
      <c r="F1831" s="9" t="s">
        <v>213</v>
      </c>
      <c r="G1831" s="22" t="s">
        <v>2611</v>
      </c>
      <c r="H1831" s="22" t="s">
        <v>584</v>
      </c>
      <c r="I1831" s="22" t="s">
        <v>1689</v>
      </c>
      <c r="J1831" s="28" t="s">
        <v>25</v>
      </c>
      <c r="K1831" s="24">
        <v>142</v>
      </c>
      <c r="M1831" s="9">
        <v>3</v>
      </c>
      <c r="N1831" s="9">
        <v>1</v>
      </c>
      <c r="O1831" s="9">
        <v>3</v>
      </c>
      <c r="P1831" s="9">
        <v>13</v>
      </c>
      <c r="Q1831" s="9">
        <v>3.5</v>
      </c>
      <c r="S1831" s="25">
        <v>10.530000000000001</v>
      </c>
      <c r="T1831" s="25">
        <v>2.835</v>
      </c>
      <c r="U1831" s="25">
        <v>29.852550000000004</v>
      </c>
      <c r="V1831" s="25">
        <v>3.7142857142857149</v>
      </c>
      <c r="AB1831" s="9">
        <v>6</v>
      </c>
      <c r="AC1831" s="9" t="s">
        <v>40</v>
      </c>
      <c r="AE1831" s="9">
        <v>80</v>
      </c>
    </row>
    <row r="1832" spans="1:31" s="9" customFormat="1" x14ac:dyDescent="0.2">
      <c r="A1832" s="32">
        <v>1749</v>
      </c>
      <c r="B1832" s="19" t="s">
        <v>30</v>
      </c>
      <c r="C1832" s="45" t="s">
        <v>2779</v>
      </c>
      <c r="D1832" s="45" t="s">
        <v>2780</v>
      </c>
      <c r="E1832" s="20">
        <v>1439</v>
      </c>
      <c r="G1832" s="22"/>
      <c r="H1832" s="22"/>
      <c r="I1832" s="22"/>
      <c r="J1832" s="28"/>
      <c r="K1832" s="24"/>
      <c r="S1832" s="25"/>
      <c r="T1832" s="25"/>
      <c r="U1832" s="25">
        <f>SUM(U1826:U1831)</f>
        <v>137.12490000000003</v>
      </c>
      <c r="V1832" s="25"/>
    </row>
    <row r="1833" spans="1:31" s="9" customFormat="1" x14ac:dyDescent="0.2">
      <c r="A1833" s="37">
        <v>9285</v>
      </c>
      <c r="B1833" s="38" t="s">
        <v>155</v>
      </c>
      <c r="C1833" s="26" t="s">
        <v>2779</v>
      </c>
      <c r="D1833" s="26" t="s">
        <v>2785</v>
      </c>
      <c r="E1833" s="27">
        <v>1492</v>
      </c>
      <c r="F1833" s="64" t="s">
        <v>46</v>
      </c>
      <c r="G1833" s="65" t="s">
        <v>2572</v>
      </c>
      <c r="H1833" s="65" t="s">
        <v>584</v>
      </c>
      <c r="I1833" s="65" t="s">
        <v>222</v>
      </c>
      <c r="J1833" s="64" t="s">
        <v>2786</v>
      </c>
      <c r="K1833" s="10">
        <v>1050</v>
      </c>
      <c r="L1833" s="64"/>
      <c r="M1833" s="64" t="s">
        <v>40</v>
      </c>
      <c r="N1833" s="64">
        <v>0</v>
      </c>
      <c r="O1833" s="64"/>
      <c r="P1833" s="64">
        <v>6</v>
      </c>
      <c r="Q1833" s="64">
        <v>5</v>
      </c>
      <c r="R1833" s="64">
        <v>30</v>
      </c>
      <c r="S1833" s="64">
        <v>4.8600000000000003</v>
      </c>
      <c r="T1833" s="64">
        <v>4.05</v>
      </c>
      <c r="U1833" s="64">
        <v>19.683</v>
      </c>
      <c r="V1833" s="64">
        <v>1.2</v>
      </c>
      <c r="W1833" s="64"/>
      <c r="X1833" s="64" t="s">
        <v>40</v>
      </c>
      <c r="Y1833" s="64"/>
      <c r="Z1833" s="64">
        <v>2635</v>
      </c>
      <c r="AA1833" s="64">
        <v>2675</v>
      </c>
      <c r="AB1833" s="17">
        <v>1</v>
      </c>
      <c r="AC1833" s="17">
        <v>1</v>
      </c>
      <c r="AD1833" s="17"/>
      <c r="AE1833" s="17"/>
    </row>
    <row r="1834" spans="1:31" s="9" customFormat="1" x14ac:dyDescent="0.2">
      <c r="A1834" s="37">
        <v>9286</v>
      </c>
      <c r="B1834" s="39" t="s">
        <v>155</v>
      </c>
      <c r="C1834" s="28" t="s">
        <v>2779</v>
      </c>
      <c r="D1834" s="28" t="s">
        <v>2785</v>
      </c>
      <c r="E1834" s="29">
        <v>1492</v>
      </c>
      <c r="F1834" s="9" t="s">
        <v>54</v>
      </c>
      <c r="G1834" s="22" t="s">
        <v>2572</v>
      </c>
      <c r="H1834" s="22" t="s">
        <v>584</v>
      </c>
      <c r="I1834" s="22" t="s">
        <v>178</v>
      </c>
      <c r="J1834" s="28" t="s">
        <v>2787</v>
      </c>
      <c r="K1834" s="10">
        <v>1050</v>
      </c>
      <c r="M1834" s="9">
        <v>1</v>
      </c>
      <c r="N1834" s="9">
        <v>1</v>
      </c>
      <c r="P1834" s="9">
        <v>8</v>
      </c>
      <c r="Q1834" s="9">
        <v>5</v>
      </c>
      <c r="R1834" s="9">
        <v>40</v>
      </c>
      <c r="S1834" s="9">
        <v>6.48</v>
      </c>
      <c r="T1834" s="9">
        <v>4.05</v>
      </c>
      <c r="U1834" s="9">
        <v>26.244</v>
      </c>
      <c r="V1834" s="9">
        <v>1.6</v>
      </c>
      <c r="X1834" s="9" t="s">
        <v>1762</v>
      </c>
      <c r="Z1834" s="9">
        <v>2635</v>
      </c>
      <c r="AA1834" s="9">
        <v>2675</v>
      </c>
      <c r="AB1834" s="9">
        <v>2</v>
      </c>
      <c r="AC1834" s="9" t="s">
        <v>40</v>
      </c>
    </row>
    <row r="1835" spans="1:31" s="9" customFormat="1" x14ac:dyDescent="0.2">
      <c r="A1835" s="37">
        <v>9287</v>
      </c>
      <c r="B1835" s="39" t="s">
        <v>155</v>
      </c>
      <c r="C1835" s="28" t="s">
        <v>2779</v>
      </c>
      <c r="D1835" s="28" t="s">
        <v>2785</v>
      </c>
      <c r="E1835" s="29">
        <v>1492</v>
      </c>
      <c r="F1835" s="9" t="s">
        <v>54</v>
      </c>
      <c r="G1835" s="22" t="s">
        <v>2572</v>
      </c>
      <c r="H1835" s="22" t="s">
        <v>584</v>
      </c>
      <c r="I1835" s="22" t="s">
        <v>227</v>
      </c>
      <c r="J1835" s="28" t="s">
        <v>2788</v>
      </c>
      <c r="K1835" s="10">
        <v>1050</v>
      </c>
      <c r="M1835" s="9">
        <v>1</v>
      </c>
      <c r="N1835" s="9">
        <v>1</v>
      </c>
      <c r="P1835" s="9">
        <v>5</v>
      </c>
      <c r="Q1835" s="9">
        <v>4</v>
      </c>
      <c r="R1835" s="9">
        <v>20</v>
      </c>
      <c r="S1835" s="9">
        <v>4.05</v>
      </c>
      <c r="T1835" s="9">
        <v>3.24</v>
      </c>
      <c r="U1835" s="9">
        <v>13.122</v>
      </c>
      <c r="V1835" s="9">
        <v>1.25</v>
      </c>
      <c r="X1835" s="9" t="s">
        <v>53</v>
      </c>
      <c r="Z1835" s="9">
        <v>2635</v>
      </c>
      <c r="AA1835" s="9">
        <v>2675</v>
      </c>
      <c r="AB1835" s="9">
        <v>3</v>
      </c>
      <c r="AC1835" s="9" t="s">
        <v>40</v>
      </c>
    </row>
    <row r="1836" spans="1:31" s="9" customFormat="1" x14ac:dyDescent="0.2">
      <c r="A1836" s="37">
        <v>9288</v>
      </c>
      <c r="B1836" s="39" t="s">
        <v>155</v>
      </c>
      <c r="C1836" s="28" t="s">
        <v>2779</v>
      </c>
      <c r="D1836" s="28" t="s">
        <v>2785</v>
      </c>
      <c r="E1836" s="29">
        <v>1492</v>
      </c>
      <c r="F1836" s="9" t="s">
        <v>54</v>
      </c>
      <c r="G1836" s="22" t="s">
        <v>2572</v>
      </c>
      <c r="H1836" s="22" t="s">
        <v>584</v>
      </c>
      <c r="I1836" s="22" t="s">
        <v>266</v>
      </c>
      <c r="J1836" s="28" t="s">
        <v>2789</v>
      </c>
      <c r="K1836" s="10">
        <v>1050</v>
      </c>
      <c r="M1836" s="9">
        <v>1</v>
      </c>
      <c r="N1836" s="9">
        <v>2</v>
      </c>
      <c r="P1836" s="9">
        <v>5</v>
      </c>
      <c r="Q1836" s="9">
        <v>4</v>
      </c>
      <c r="R1836" s="9">
        <v>20</v>
      </c>
      <c r="S1836" s="9">
        <v>4.05</v>
      </c>
      <c r="T1836" s="9">
        <v>3.24</v>
      </c>
      <c r="U1836" s="9">
        <v>13.122</v>
      </c>
      <c r="V1836" s="9">
        <v>1.25</v>
      </c>
      <c r="X1836" s="9" t="s">
        <v>53</v>
      </c>
      <c r="Z1836" s="9">
        <v>2635</v>
      </c>
      <c r="AA1836" s="9">
        <v>2675</v>
      </c>
      <c r="AB1836" s="9">
        <v>4</v>
      </c>
      <c r="AC1836" s="9" t="s">
        <v>40</v>
      </c>
    </row>
    <row r="1837" spans="1:31" s="9" customFormat="1" x14ac:dyDescent="0.2">
      <c r="A1837" s="37">
        <v>9289</v>
      </c>
      <c r="B1837" s="39" t="s">
        <v>155</v>
      </c>
      <c r="C1837" s="28" t="s">
        <v>2779</v>
      </c>
      <c r="D1837" s="28" t="s">
        <v>2785</v>
      </c>
      <c r="E1837" s="29">
        <v>1492</v>
      </c>
      <c r="F1837" s="9" t="s">
        <v>825</v>
      </c>
      <c r="G1837" s="22" t="s">
        <v>2572</v>
      </c>
      <c r="H1837" s="22" t="s">
        <v>584</v>
      </c>
      <c r="I1837" s="22" t="s">
        <v>293</v>
      </c>
      <c r="J1837" s="28" t="s">
        <v>2790</v>
      </c>
      <c r="K1837" s="10">
        <v>1050</v>
      </c>
      <c r="M1837" s="9" t="s">
        <v>40</v>
      </c>
      <c r="N1837" s="9">
        <v>0</v>
      </c>
      <c r="P1837" s="9">
        <v>13</v>
      </c>
      <c r="Q1837" s="9">
        <v>3.5</v>
      </c>
      <c r="R1837" s="9">
        <v>45.5</v>
      </c>
      <c r="S1837" s="9">
        <v>10.53</v>
      </c>
      <c r="T1837" s="9">
        <v>2.835</v>
      </c>
      <c r="U1837" s="9">
        <v>29.852550000000001</v>
      </c>
      <c r="V1837" s="9">
        <v>3.71428571428571</v>
      </c>
      <c r="X1837" s="9" t="s">
        <v>53</v>
      </c>
      <c r="Z1837" s="9">
        <v>2635</v>
      </c>
      <c r="AA1837" s="9">
        <v>2675</v>
      </c>
      <c r="AB1837" s="9">
        <v>5</v>
      </c>
      <c r="AC1837" s="9" t="s">
        <v>40</v>
      </c>
    </row>
    <row r="1838" spans="1:31" s="9" customFormat="1" x14ac:dyDescent="0.2">
      <c r="A1838" s="37">
        <v>9290</v>
      </c>
      <c r="B1838" s="39" t="s">
        <v>155</v>
      </c>
      <c r="C1838" s="28" t="s">
        <v>2779</v>
      </c>
      <c r="D1838" s="28" t="s">
        <v>2785</v>
      </c>
      <c r="E1838" s="29">
        <v>1492</v>
      </c>
      <c r="F1838" s="9" t="s">
        <v>54</v>
      </c>
      <c r="G1838" s="22" t="s">
        <v>2572</v>
      </c>
      <c r="H1838" s="22" t="s">
        <v>584</v>
      </c>
      <c r="I1838" s="22" t="s">
        <v>295</v>
      </c>
      <c r="J1838" s="28" t="s">
        <v>2791</v>
      </c>
      <c r="K1838" s="10">
        <v>1050</v>
      </c>
      <c r="M1838" s="9" t="s">
        <v>40</v>
      </c>
      <c r="N1838" s="9">
        <v>1</v>
      </c>
      <c r="P1838" s="9">
        <v>13</v>
      </c>
      <c r="Q1838" s="9">
        <v>3.5</v>
      </c>
      <c r="R1838" s="9">
        <v>45.5</v>
      </c>
      <c r="S1838" s="9">
        <v>10.53</v>
      </c>
      <c r="T1838" s="9">
        <v>2.835</v>
      </c>
      <c r="U1838" s="9">
        <v>29.852550000000001</v>
      </c>
      <c r="V1838" s="9">
        <v>3.71428571428571</v>
      </c>
      <c r="X1838" s="9" t="s">
        <v>53</v>
      </c>
      <c r="Z1838" s="9">
        <v>2635</v>
      </c>
      <c r="AA1838" s="9">
        <v>2675</v>
      </c>
      <c r="AB1838" s="9">
        <v>6</v>
      </c>
      <c r="AC1838" s="9" t="s">
        <v>40</v>
      </c>
    </row>
    <row r="1839" spans="1:31" s="9" customFormat="1" x14ac:dyDescent="0.2">
      <c r="A1839" s="37">
        <v>9291</v>
      </c>
      <c r="B1839" s="39" t="s">
        <v>155</v>
      </c>
      <c r="C1839" s="28" t="s">
        <v>2779</v>
      </c>
      <c r="D1839" s="28" t="s">
        <v>2785</v>
      </c>
      <c r="E1839" s="29">
        <v>1492</v>
      </c>
      <c r="F1839" s="9" t="s">
        <v>430</v>
      </c>
      <c r="G1839" s="22" t="s">
        <v>2572</v>
      </c>
      <c r="H1839" s="22" t="s">
        <v>584</v>
      </c>
      <c r="I1839" s="22" t="s">
        <v>602</v>
      </c>
      <c r="J1839" s="28" t="s">
        <v>2792</v>
      </c>
      <c r="K1839" s="10">
        <v>1050</v>
      </c>
      <c r="M1839" s="9" t="s">
        <v>40</v>
      </c>
      <c r="N1839" s="9">
        <v>-1</v>
      </c>
      <c r="P1839" s="9">
        <v>13</v>
      </c>
      <c r="Q1839" s="9">
        <v>3.5</v>
      </c>
      <c r="R1839" s="9">
        <v>45.5</v>
      </c>
      <c r="S1839" s="9">
        <v>10.53</v>
      </c>
      <c r="T1839" s="9">
        <v>2.835</v>
      </c>
      <c r="U1839" s="9">
        <v>29.852550000000001</v>
      </c>
      <c r="V1839" s="9">
        <v>3.71428571428571</v>
      </c>
      <c r="X1839" s="9" t="s">
        <v>53</v>
      </c>
      <c r="Z1839" s="9">
        <v>2635</v>
      </c>
      <c r="AA1839" s="9">
        <v>2675</v>
      </c>
      <c r="AB1839" s="9">
        <v>7</v>
      </c>
      <c r="AC1839" s="9" t="s">
        <v>40</v>
      </c>
    </row>
    <row r="1840" spans="1:31" s="9" customFormat="1" x14ac:dyDescent="0.2">
      <c r="A1840" s="37">
        <v>9291</v>
      </c>
      <c r="B1840" s="39" t="s">
        <v>155</v>
      </c>
      <c r="C1840" s="28" t="s">
        <v>2779</v>
      </c>
      <c r="D1840" s="28" t="s">
        <v>2785</v>
      </c>
      <c r="E1840" s="29">
        <v>1492</v>
      </c>
      <c r="G1840" s="22"/>
      <c r="H1840" s="22"/>
      <c r="I1840" s="22"/>
      <c r="J1840" s="28"/>
      <c r="K1840" s="10"/>
      <c r="U1840" s="9">
        <f>SUM(U1833:U1839)</f>
        <v>161.72865000000002</v>
      </c>
    </row>
    <row r="1841" spans="1:31" s="9" customFormat="1" x14ac:dyDescent="0.2">
      <c r="A1841" s="37">
        <v>9254</v>
      </c>
      <c r="B1841" s="38" t="s">
        <v>155</v>
      </c>
      <c r="C1841" s="26" t="s">
        <v>2793</v>
      </c>
      <c r="D1841" s="26" t="s">
        <v>2794</v>
      </c>
      <c r="E1841" s="27">
        <v>1492</v>
      </c>
      <c r="F1841" s="17" t="s">
        <v>2795</v>
      </c>
      <c r="G1841" s="14" t="s">
        <v>2572</v>
      </c>
      <c r="H1841" s="14" t="s">
        <v>593</v>
      </c>
      <c r="I1841" s="14" t="s">
        <v>222</v>
      </c>
      <c r="J1841" s="26" t="s">
        <v>2796</v>
      </c>
      <c r="K1841" s="10">
        <v>1046</v>
      </c>
      <c r="L1841" s="17"/>
      <c r="M1841" s="17" t="s">
        <v>40</v>
      </c>
      <c r="N1841" s="17">
        <v>0</v>
      </c>
      <c r="O1841" s="17"/>
      <c r="P1841" s="17">
        <v>6.5</v>
      </c>
      <c r="Q1841" s="17">
        <v>4</v>
      </c>
      <c r="R1841" s="17">
        <v>26</v>
      </c>
      <c r="S1841" s="17">
        <v>5.2649999999999997</v>
      </c>
      <c r="T1841" s="17">
        <v>3.24</v>
      </c>
      <c r="U1841" s="17">
        <v>17.058599999999998</v>
      </c>
      <c r="V1841" s="17">
        <v>1.625</v>
      </c>
      <c r="W1841" s="17"/>
      <c r="X1841" s="17" t="s">
        <v>40</v>
      </c>
      <c r="Y1841" s="17"/>
      <c r="Z1841" s="17">
        <v>2625</v>
      </c>
      <c r="AA1841" s="17">
        <v>2675</v>
      </c>
      <c r="AB1841" s="17">
        <v>1</v>
      </c>
      <c r="AC1841" s="17">
        <v>1</v>
      </c>
      <c r="AD1841" s="17"/>
      <c r="AE1841" s="17"/>
    </row>
    <row r="1842" spans="1:31" s="9" customFormat="1" x14ac:dyDescent="0.2">
      <c r="A1842" s="37">
        <v>9255</v>
      </c>
      <c r="B1842" s="39" t="s">
        <v>155</v>
      </c>
      <c r="C1842" s="28" t="s">
        <v>2793</v>
      </c>
      <c r="D1842" s="28" t="s">
        <v>2794</v>
      </c>
      <c r="E1842" s="29">
        <v>1492</v>
      </c>
      <c r="F1842" s="9" t="s">
        <v>54</v>
      </c>
      <c r="G1842" s="22" t="s">
        <v>2572</v>
      </c>
      <c r="H1842" s="22" t="s">
        <v>593</v>
      </c>
      <c r="I1842" s="22" t="s">
        <v>288</v>
      </c>
      <c r="J1842" s="28" t="s">
        <v>2797</v>
      </c>
      <c r="K1842" s="10">
        <v>1046</v>
      </c>
      <c r="M1842" s="9" t="s">
        <v>40</v>
      </c>
      <c r="N1842" s="9">
        <v>0</v>
      </c>
      <c r="P1842" s="9">
        <v>6.5</v>
      </c>
      <c r="Q1842" s="9">
        <v>2</v>
      </c>
      <c r="R1842" s="9">
        <v>13</v>
      </c>
      <c r="S1842" s="9">
        <v>5.2649999999999997</v>
      </c>
      <c r="T1842" s="9">
        <v>1.62</v>
      </c>
      <c r="U1842" s="9">
        <v>8.5292999999999992</v>
      </c>
      <c r="V1842" s="9">
        <v>3.25</v>
      </c>
      <c r="X1842" s="9" t="s">
        <v>53</v>
      </c>
      <c r="Z1842" s="9">
        <v>2625</v>
      </c>
      <c r="AA1842" s="9">
        <v>2675</v>
      </c>
      <c r="AB1842" s="9">
        <v>2</v>
      </c>
      <c r="AC1842" s="9" t="s">
        <v>40</v>
      </c>
    </row>
    <row r="1843" spans="1:31" s="9" customFormat="1" x14ac:dyDescent="0.2">
      <c r="A1843" s="37">
        <v>9255</v>
      </c>
      <c r="B1843" s="39" t="s">
        <v>155</v>
      </c>
      <c r="C1843" s="28" t="s">
        <v>2793</v>
      </c>
      <c r="D1843" s="28" t="s">
        <v>2794</v>
      </c>
      <c r="E1843" s="29">
        <v>1492</v>
      </c>
      <c r="G1843" s="22"/>
      <c r="H1843" s="22"/>
      <c r="I1843" s="22"/>
      <c r="J1843" s="28"/>
      <c r="K1843" s="10"/>
      <c r="U1843" s="9">
        <f>SUM(U1841:U1842)</f>
        <v>25.587899999999998</v>
      </c>
    </row>
    <row r="1844" spans="1:31" s="9" customFormat="1" x14ac:dyDescent="0.2">
      <c r="A1844" s="37">
        <v>9257</v>
      </c>
      <c r="B1844" s="38" t="s">
        <v>155</v>
      </c>
      <c r="C1844" s="26" t="s">
        <v>2798</v>
      </c>
      <c r="D1844" s="26" t="s">
        <v>2799</v>
      </c>
      <c r="E1844" s="27">
        <v>1492</v>
      </c>
      <c r="F1844" s="17" t="s">
        <v>2800</v>
      </c>
      <c r="G1844" s="14" t="s">
        <v>2572</v>
      </c>
      <c r="H1844" s="14" t="s">
        <v>176</v>
      </c>
      <c r="I1844" s="14" t="s">
        <v>44</v>
      </c>
      <c r="J1844" s="26" t="s">
        <v>2801</v>
      </c>
      <c r="K1844" s="10">
        <v>1047</v>
      </c>
      <c r="L1844" s="17"/>
      <c r="M1844" s="17">
        <v>1</v>
      </c>
      <c r="N1844" s="17">
        <v>0</v>
      </c>
      <c r="O1844" s="17"/>
      <c r="P1844" s="17">
        <v>5</v>
      </c>
      <c r="Q1844" s="17">
        <v>4</v>
      </c>
      <c r="R1844" s="17">
        <v>20</v>
      </c>
      <c r="S1844" s="17">
        <v>4.05</v>
      </c>
      <c r="T1844" s="17">
        <v>3.24</v>
      </c>
      <c r="U1844" s="17">
        <v>13.122</v>
      </c>
      <c r="V1844" s="17">
        <v>1.25</v>
      </c>
      <c r="W1844" s="17"/>
      <c r="X1844" s="17" t="s">
        <v>40</v>
      </c>
      <c r="Y1844" s="17"/>
      <c r="Z1844" s="17">
        <v>2625</v>
      </c>
      <c r="AA1844" s="17">
        <v>2675</v>
      </c>
      <c r="AB1844" s="17">
        <v>1</v>
      </c>
      <c r="AC1844" s="17">
        <v>1</v>
      </c>
      <c r="AD1844" s="17"/>
      <c r="AE1844" s="17"/>
    </row>
    <row r="1845" spans="1:31" s="9" customFormat="1" x14ac:dyDescent="0.2">
      <c r="A1845" s="37">
        <v>9258</v>
      </c>
      <c r="B1845" s="39" t="s">
        <v>155</v>
      </c>
      <c r="C1845" s="28" t="s">
        <v>2798</v>
      </c>
      <c r="D1845" s="28" t="s">
        <v>2799</v>
      </c>
      <c r="E1845" s="29">
        <v>1492</v>
      </c>
      <c r="F1845" s="9" t="s">
        <v>90</v>
      </c>
      <c r="G1845" s="22" t="s">
        <v>2572</v>
      </c>
      <c r="H1845" s="22" t="s">
        <v>176</v>
      </c>
      <c r="I1845" s="22" t="s">
        <v>2802</v>
      </c>
      <c r="J1845" s="28" t="s">
        <v>2803</v>
      </c>
      <c r="K1845" s="10">
        <v>1047</v>
      </c>
      <c r="M1845" s="9">
        <v>3</v>
      </c>
      <c r="N1845" s="9">
        <v>0</v>
      </c>
      <c r="P1845" s="9">
        <v>9</v>
      </c>
      <c r="Q1845" s="9">
        <v>4</v>
      </c>
      <c r="R1845" s="9">
        <v>36</v>
      </c>
      <c r="S1845" s="9">
        <v>7.29</v>
      </c>
      <c r="T1845" s="9">
        <v>3.24</v>
      </c>
      <c r="U1845" s="9">
        <v>23.619599999999998</v>
      </c>
      <c r="V1845" s="9">
        <v>2.25</v>
      </c>
      <c r="X1845" s="9" t="s">
        <v>53</v>
      </c>
      <c r="Z1845" s="9">
        <v>2625</v>
      </c>
      <c r="AA1845" s="9">
        <v>2675</v>
      </c>
      <c r="AB1845" s="9">
        <v>2</v>
      </c>
      <c r="AC1845" s="9" t="s">
        <v>40</v>
      </c>
    </row>
    <row r="1846" spans="1:31" s="9" customFormat="1" x14ac:dyDescent="0.2">
      <c r="A1846" s="37">
        <v>9259</v>
      </c>
      <c r="B1846" s="39" t="s">
        <v>155</v>
      </c>
      <c r="C1846" s="28" t="s">
        <v>2798</v>
      </c>
      <c r="D1846" s="28" t="s">
        <v>2799</v>
      </c>
      <c r="E1846" s="29">
        <v>1492</v>
      </c>
      <c r="F1846" s="9" t="s">
        <v>2345</v>
      </c>
      <c r="G1846" s="22" t="s">
        <v>2572</v>
      </c>
      <c r="H1846" s="22" t="s">
        <v>176</v>
      </c>
      <c r="I1846" s="22" t="s">
        <v>181</v>
      </c>
      <c r="J1846" s="28" t="s">
        <v>2804</v>
      </c>
      <c r="K1846" s="10">
        <v>1047</v>
      </c>
      <c r="M1846" s="9" t="s">
        <v>40</v>
      </c>
      <c r="N1846" s="9">
        <v>0</v>
      </c>
      <c r="R1846" s="9">
        <v>0</v>
      </c>
      <c r="S1846" s="9">
        <v>0</v>
      </c>
      <c r="T1846" s="9">
        <v>0</v>
      </c>
      <c r="U1846" s="9">
        <v>0</v>
      </c>
      <c r="X1846" s="9" t="s">
        <v>53</v>
      </c>
      <c r="Z1846" s="9">
        <v>2625</v>
      </c>
      <c r="AA1846" s="9">
        <v>2675</v>
      </c>
      <c r="AB1846" s="9">
        <v>3</v>
      </c>
      <c r="AC1846" s="9" t="s">
        <v>40</v>
      </c>
    </row>
    <row r="1847" spans="1:31" s="9" customFormat="1" x14ac:dyDescent="0.2">
      <c r="A1847" s="37">
        <v>9260</v>
      </c>
      <c r="B1847" s="39" t="s">
        <v>155</v>
      </c>
      <c r="C1847" s="28" t="s">
        <v>2798</v>
      </c>
      <c r="D1847" s="28" t="s">
        <v>2799</v>
      </c>
      <c r="E1847" s="29">
        <v>1492</v>
      </c>
      <c r="F1847" s="30" t="s">
        <v>46</v>
      </c>
      <c r="G1847" s="31" t="s">
        <v>2572</v>
      </c>
      <c r="H1847" s="31" t="s">
        <v>176</v>
      </c>
      <c r="I1847" s="31" t="s">
        <v>350</v>
      </c>
      <c r="J1847" s="30" t="s">
        <v>2805</v>
      </c>
      <c r="K1847" s="10">
        <v>1047</v>
      </c>
      <c r="L1847" s="30"/>
      <c r="M1847" s="30">
        <v>2</v>
      </c>
      <c r="N1847" s="30">
        <v>0</v>
      </c>
      <c r="O1847" s="30"/>
      <c r="P1847" s="30">
        <v>4.5</v>
      </c>
      <c r="Q1847" s="30">
        <v>3.5</v>
      </c>
      <c r="R1847" s="30">
        <v>15.75</v>
      </c>
      <c r="S1847" s="30">
        <v>3.645</v>
      </c>
      <c r="T1847" s="30">
        <v>2.835</v>
      </c>
      <c r="U1847" s="30">
        <v>10.333575</v>
      </c>
      <c r="V1847" s="30">
        <v>1.28571428571428</v>
      </c>
      <c r="W1847" s="30"/>
      <c r="X1847" s="30" t="s">
        <v>2806</v>
      </c>
      <c r="Y1847" s="30"/>
      <c r="Z1847" s="30">
        <v>2625</v>
      </c>
      <c r="AA1847" s="30">
        <v>2675</v>
      </c>
      <c r="AB1847" s="9">
        <v>4</v>
      </c>
      <c r="AC1847" s="9" t="s">
        <v>40</v>
      </c>
    </row>
    <row r="1848" spans="1:31" s="9" customFormat="1" x14ac:dyDescent="0.2">
      <c r="A1848" s="37">
        <v>9261</v>
      </c>
      <c r="B1848" s="39" t="s">
        <v>155</v>
      </c>
      <c r="C1848" s="28" t="s">
        <v>2798</v>
      </c>
      <c r="D1848" s="28" t="s">
        <v>2799</v>
      </c>
      <c r="E1848" s="29">
        <v>1492</v>
      </c>
      <c r="F1848" s="9" t="s">
        <v>430</v>
      </c>
      <c r="G1848" s="22" t="s">
        <v>2572</v>
      </c>
      <c r="H1848" s="22" t="s">
        <v>176</v>
      </c>
      <c r="I1848" s="22" t="s">
        <v>232</v>
      </c>
      <c r="J1848" s="28" t="s">
        <v>2807</v>
      </c>
      <c r="K1848" s="10">
        <v>1047</v>
      </c>
      <c r="M1848" s="9">
        <v>2</v>
      </c>
      <c r="N1848" s="9">
        <v>-1</v>
      </c>
      <c r="P1848" s="9">
        <v>4.5</v>
      </c>
      <c r="Q1848" s="9">
        <v>3.5</v>
      </c>
      <c r="R1848" s="9">
        <v>15.75</v>
      </c>
      <c r="S1848" s="9">
        <v>3.645</v>
      </c>
      <c r="T1848" s="9">
        <v>2.835</v>
      </c>
      <c r="U1848" s="9">
        <v>10.333575</v>
      </c>
      <c r="V1848" s="9">
        <v>1.28571428571428</v>
      </c>
      <c r="X1848" s="9" t="s">
        <v>53</v>
      </c>
      <c r="Z1848" s="9">
        <v>2625</v>
      </c>
      <c r="AA1848" s="9">
        <v>2675</v>
      </c>
      <c r="AB1848" s="9">
        <v>5</v>
      </c>
      <c r="AC1848" s="9" t="s">
        <v>40</v>
      </c>
    </row>
    <row r="1849" spans="1:31" s="9" customFormat="1" x14ac:dyDescent="0.2">
      <c r="A1849" s="37">
        <v>9262</v>
      </c>
      <c r="B1849" s="39" t="s">
        <v>155</v>
      </c>
      <c r="C1849" s="28" t="s">
        <v>2798</v>
      </c>
      <c r="D1849" s="28" t="s">
        <v>2799</v>
      </c>
      <c r="E1849" s="29">
        <v>1492</v>
      </c>
      <c r="F1849" s="9" t="s">
        <v>430</v>
      </c>
      <c r="G1849" s="22" t="s">
        <v>2572</v>
      </c>
      <c r="H1849" s="22" t="s">
        <v>176</v>
      </c>
      <c r="I1849" s="22" t="s">
        <v>61</v>
      </c>
      <c r="J1849" s="28" t="s">
        <v>2808</v>
      </c>
      <c r="K1849" s="10">
        <v>1047</v>
      </c>
      <c r="M1849" s="9">
        <v>1</v>
      </c>
      <c r="N1849" s="9">
        <v>-1</v>
      </c>
      <c r="P1849" s="9">
        <v>5</v>
      </c>
      <c r="Q1849" s="9">
        <v>4</v>
      </c>
      <c r="R1849" s="9">
        <v>20</v>
      </c>
      <c r="S1849" s="9">
        <v>4.05</v>
      </c>
      <c r="T1849" s="9">
        <v>3.24</v>
      </c>
      <c r="U1849" s="9">
        <v>13.122</v>
      </c>
      <c r="V1849" s="9">
        <v>1.25</v>
      </c>
      <c r="X1849" s="9" t="s">
        <v>53</v>
      </c>
      <c r="Z1849" s="9">
        <v>2625</v>
      </c>
      <c r="AA1849" s="9">
        <v>2675</v>
      </c>
      <c r="AB1849" s="9">
        <v>6</v>
      </c>
      <c r="AC1849" s="9" t="s">
        <v>40</v>
      </c>
    </row>
    <row r="1850" spans="1:31" s="9" customFormat="1" x14ac:dyDescent="0.2">
      <c r="A1850" s="37">
        <v>9263</v>
      </c>
      <c r="B1850" s="39" t="s">
        <v>155</v>
      </c>
      <c r="C1850" s="28" t="s">
        <v>2798</v>
      </c>
      <c r="D1850" s="28" t="s">
        <v>2799</v>
      </c>
      <c r="E1850" s="29">
        <v>1492</v>
      </c>
      <c r="F1850" s="9" t="s">
        <v>346</v>
      </c>
      <c r="G1850" s="22" t="s">
        <v>2572</v>
      </c>
      <c r="H1850" s="22" t="s">
        <v>176</v>
      </c>
      <c r="I1850" s="22" t="s">
        <v>64</v>
      </c>
      <c r="J1850" s="28" t="s">
        <v>2809</v>
      </c>
      <c r="K1850" s="10">
        <v>1047</v>
      </c>
      <c r="M1850" s="9">
        <v>2</v>
      </c>
      <c r="N1850" s="9">
        <v>1</v>
      </c>
      <c r="P1850" s="9">
        <v>4.5</v>
      </c>
      <c r="Q1850" s="9">
        <v>3.5</v>
      </c>
      <c r="R1850" s="9">
        <v>15.75</v>
      </c>
      <c r="S1850" s="9">
        <v>3.645</v>
      </c>
      <c r="T1850" s="9">
        <v>2.835</v>
      </c>
      <c r="U1850" s="9">
        <v>10.333575</v>
      </c>
      <c r="V1850" s="9">
        <v>1.28571428571428</v>
      </c>
      <c r="X1850" s="9" t="s">
        <v>53</v>
      </c>
      <c r="Z1850" s="9">
        <v>2625</v>
      </c>
      <c r="AA1850" s="9">
        <v>2675</v>
      </c>
      <c r="AB1850" s="9">
        <v>7</v>
      </c>
      <c r="AC1850" s="9" t="s">
        <v>40</v>
      </c>
    </row>
    <row r="1851" spans="1:31" s="9" customFormat="1" x14ac:dyDescent="0.2">
      <c r="A1851" s="37">
        <v>9264</v>
      </c>
      <c r="B1851" s="39" t="s">
        <v>155</v>
      </c>
      <c r="C1851" s="28" t="s">
        <v>2798</v>
      </c>
      <c r="D1851" s="28" t="s">
        <v>2799</v>
      </c>
      <c r="E1851" s="29">
        <v>1492</v>
      </c>
      <c r="F1851" s="9" t="s">
        <v>346</v>
      </c>
      <c r="G1851" s="22" t="s">
        <v>2572</v>
      </c>
      <c r="H1851" s="22" t="s">
        <v>176</v>
      </c>
      <c r="I1851" s="22" t="s">
        <v>453</v>
      </c>
      <c r="J1851" s="28" t="s">
        <v>2810</v>
      </c>
      <c r="K1851" s="10">
        <v>1047</v>
      </c>
      <c r="M1851" s="9">
        <v>2</v>
      </c>
      <c r="N1851" s="9">
        <v>2</v>
      </c>
      <c r="P1851" s="9">
        <v>4.5</v>
      </c>
      <c r="Q1851" s="9">
        <v>3.5</v>
      </c>
      <c r="R1851" s="9">
        <v>15.75</v>
      </c>
      <c r="S1851" s="9">
        <v>3.645</v>
      </c>
      <c r="T1851" s="9">
        <v>2.835</v>
      </c>
      <c r="U1851" s="9">
        <v>10.333575</v>
      </c>
      <c r="V1851" s="9">
        <v>1.28571428571428</v>
      </c>
      <c r="X1851" s="9" t="s">
        <v>53</v>
      </c>
      <c r="Z1851" s="9">
        <v>2625</v>
      </c>
      <c r="AA1851" s="9">
        <v>2675</v>
      </c>
      <c r="AB1851" s="9">
        <v>8</v>
      </c>
      <c r="AC1851" s="9" t="s">
        <v>40</v>
      </c>
    </row>
    <row r="1852" spans="1:31" s="9" customFormat="1" x14ac:dyDescent="0.2">
      <c r="A1852" s="37">
        <v>9265</v>
      </c>
      <c r="B1852" s="39" t="s">
        <v>155</v>
      </c>
      <c r="C1852" s="28" t="s">
        <v>2798</v>
      </c>
      <c r="D1852" s="28" t="s">
        <v>2799</v>
      </c>
      <c r="E1852" s="29">
        <v>1492</v>
      </c>
      <c r="F1852" s="9" t="s">
        <v>346</v>
      </c>
      <c r="G1852" s="22" t="s">
        <v>2572</v>
      </c>
      <c r="H1852" s="22" t="s">
        <v>176</v>
      </c>
      <c r="I1852" s="22" t="s">
        <v>2296</v>
      </c>
      <c r="J1852" s="28" t="s">
        <v>2811</v>
      </c>
      <c r="K1852" s="10">
        <v>1047</v>
      </c>
      <c r="M1852" s="9">
        <v>1</v>
      </c>
      <c r="N1852" s="9">
        <v>1</v>
      </c>
      <c r="P1852" s="9">
        <v>5</v>
      </c>
      <c r="Q1852" s="9">
        <v>4</v>
      </c>
      <c r="R1852" s="9">
        <v>20</v>
      </c>
      <c r="S1852" s="9">
        <v>4.05</v>
      </c>
      <c r="T1852" s="9">
        <v>3.24</v>
      </c>
      <c r="U1852" s="9">
        <v>13.122</v>
      </c>
      <c r="V1852" s="9">
        <v>1.25</v>
      </c>
      <c r="X1852" s="9" t="s">
        <v>53</v>
      </c>
      <c r="Z1852" s="9">
        <v>2625</v>
      </c>
      <c r="AA1852" s="9">
        <v>2675</v>
      </c>
      <c r="AB1852" s="9">
        <v>9</v>
      </c>
      <c r="AC1852" s="9" t="s">
        <v>40</v>
      </c>
    </row>
    <row r="1853" spans="1:31" s="9" customFormat="1" x14ac:dyDescent="0.2">
      <c r="A1853" s="37">
        <v>9266</v>
      </c>
      <c r="B1853" s="39" t="s">
        <v>155</v>
      </c>
      <c r="C1853" s="28" t="s">
        <v>2798</v>
      </c>
      <c r="D1853" s="28" t="s">
        <v>2799</v>
      </c>
      <c r="E1853" s="29">
        <v>1492</v>
      </c>
      <c r="F1853" s="9" t="s">
        <v>346</v>
      </c>
      <c r="G1853" s="22" t="s">
        <v>2572</v>
      </c>
      <c r="H1853" s="22" t="s">
        <v>176</v>
      </c>
      <c r="I1853" s="22" t="s">
        <v>1476</v>
      </c>
      <c r="J1853" s="28" t="s">
        <v>2812</v>
      </c>
      <c r="K1853" s="10">
        <v>1047</v>
      </c>
      <c r="M1853" s="9">
        <v>1</v>
      </c>
      <c r="N1853" s="9">
        <v>2</v>
      </c>
      <c r="P1853" s="9">
        <v>5</v>
      </c>
      <c r="Q1853" s="9">
        <v>4</v>
      </c>
      <c r="R1853" s="9">
        <v>20</v>
      </c>
      <c r="S1853" s="9">
        <v>4.05</v>
      </c>
      <c r="T1853" s="9">
        <v>3.24</v>
      </c>
      <c r="U1853" s="9">
        <v>13.122</v>
      </c>
      <c r="V1853" s="9">
        <v>1.25</v>
      </c>
      <c r="X1853" s="9" t="s">
        <v>53</v>
      </c>
      <c r="Z1853" s="9">
        <v>2625</v>
      </c>
      <c r="AA1853" s="9">
        <v>2675</v>
      </c>
      <c r="AB1853" s="9">
        <v>10</v>
      </c>
      <c r="AC1853" s="9" t="s">
        <v>40</v>
      </c>
    </row>
    <row r="1854" spans="1:31" s="9" customFormat="1" x14ac:dyDescent="0.2">
      <c r="A1854" s="37">
        <v>9267</v>
      </c>
      <c r="B1854" s="39" t="s">
        <v>155</v>
      </c>
      <c r="C1854" s="28" t="s">
        <v>2798</v>
      </c>
      <c r="D1854" s="28" t="s">
        <v>2799</v>
      </c>
      <c r="E1854" s="29">
        <v>1492</v>
      </c>
      <c r="F1854" s="9" t="s">
        <v>346</v>
      </c>
      <c r="G1854" s="22" t="s">
        <v>2572</v>
      </c>
      <c r="H1854" s="22" t="s">
        <v>176</v>
      </c>
      <c r="I1854" s="22" t="s">
        <v>437</v>
      </c>
      <c r="J1854" s="28" t="s">
        <v>2813</v>
      </c>
      <c r="K1854" s="10">
        <v>1047</v>
      </c>
      <c r="M1854" s="9">
        <v>3</v>
      </c>
      <c r="N1854" s="9">
        <v>1</v>
      </c>
      <c r="P1854" s="9">
        <v>9</v>
      </c>
      <c r="Q1854" s="9">
        <v>4</v>
      </c>
      <c r="R1854" s="9">
        <v>36</v>
      </c>
      <c r="S1854" s="9">
        <v>7.29</v>
      </c>
      <c r="T1854" s="9">
        <v>3.24</v>
      </c>
      <c r="U1854" s="9">
        <v>23.619599999999998</v>
      </c>
      <c r="V1854" s="9">
        <v>2.25</v>
      </c>
      <c r="X1854" s="9" t="s">
        <v>53</v>
      </c>
      <c r="Z1854" s="9">
        <v>2625</v>
      </c>
      <c r="AA1854" s="9">
        <v>2675</v>
      </c>
      <c r="AB1854" s="9">
        <v>11</v>
      </c>
      <c r="AC1854" s="9" t="s">
        <v>40</v>
      </c>
    </row>
    <row r="1855" spans="1:31" s="9" customFormat="1" x14ac:dyDescent="0.2">
      <c r="A1855" s="37">
        <v>9268</v>
      </c>
      <c r="B1855" s="39" t="s">
        <v>155</v>
      </c>
      <c r="C1855" s="28" t="s">
        <v>2798</v>
      </c>
      <c r="D1855" s="28" t="s">
        <v>2799</v>
      </c>
      <c r="E1855" s="29">
        <v>1492</v>
      </c>
      <c r="F1855" s="9" t="s">
        <v>346</v>
      </c>
      <c r="G1855" s="22" t="s">
        <v>2572</v>
      </c>
      <c r="H1855" s="22" t="s">
        <v>176</v>
      </c>
      <c r="I1855" s="22" t="s">
        <v>440</v>
      </c>
      <c r="J1855" s="28" t="s">
        <v>2814</v>
      </c>
      <c r="K1855" s="10">
        <v>1047</v>
      </c>
      <c r="M1855" s="9">
        <v>3</v>
      </c>
      <c r="N1855" s="9">
        <v>2</v>
      </c>
      <c r="P1855" s="9">
        <v>9</v>
      </c>
      <c r="Q1855" s="9">
        <v>4</v>
      </c>
      <c r="R1855" s="9">
        <v>36</v>
      </c>
      <c r="S1855" s="9">
        <v>7.29</v>
      </c>
      <c r="T1855" s="9">
        <v>3.24</v>
      </c>
      <c r="U1855" s="9">
        <v>23.619599999999998</v>
      </c>
      <c r="V1855" s="9">
        <v>2.25</v>
      </c>
      <c r="X1855" s="9" t="s">
        <v>53</v>
      </c>
      <c r="Z1855" s="9">
        <v>2625</v>
      </c>
      <c r="AA1855" s="9">
        <v>2675</v>
      </c>
      <c r="AB1855" s="9">
        <v>12</v>
      </c>
      <c r="AC1855" s="9" t="s">
        <v>40</v>
      </c>
    </row>
    <row r="1856" spans="1:31" s="9" customFormat="1" x14ac:dyDescent="0.2">
      <c r="A1856" s="37">
        <v>9269</v>
      </c>
      <c r="B1856" s="39" t="s">
        <v>155</v>
      </c>
      <c r="C1856" s="28" t="s">
        <v>2798</v>
      </c>
      <c r="D1856" s="28" t="s">
        <v>2799</v>
      </c>
      <c r="E1856" s="29">
        <v>1492</v>
      </c>
      <c r="F1856" s="9" t="s">
        <v>2815</v>
      </c>
      <c r="G1856" s="22" t="s">
        <v>2572</v>
      </c>
      <c r="H1856" s="22" t="s">
        <v>176</v>
      </c>
      <c r="I1856" s="22" t="s">
        <v>536</v>
      </c>
      <c r="J1856" s="28" t="s">
        <v>2816</v>
      </c>
      <c r="K1856" s="10">
        <v>1047</v>
      </c>
      <c r="M1856" s="9" t="s">
        <v>40</v>
      </c>
      <c r="X1856" s="9" t="s">
        <v>53</v>
      </c>
      <c r="AB1856" s="9">
        <v>13</v>
      </c>
      <c r="AC1856" s="9" t="s">
        <v>40</v>
      </c>
    </row>
    <row r="1857" spans="1:31" s="9" customFormat="1" x14ac:dyDescent="0.2">
      <c r="A1857" s="37">
        <v>9269</v>
      </c>
      <c r="B1857" s="39" t="s">
        <v>155</v>
      </c>
      <c r="C1857" s="28" t="s">
        <v>2798</v>
      </c>
      <c r="D1857" s="28" t="s">
        <v>2799</v>
      </c>
      <c r="E1857" s="29">
        <v>1492</v>
      </c>
      <c r="G1857" s="22"/>
      <c r="H1857" s="22"/>
      <c r="I1857" s="22"/>
      <c r="J1857" s="28"/>
      <c r="K1857" s="10"/>
      <c r="U1857" s="9">
        <f>SUM(U1844:U1856)</f>
        <v>164.68109999999999</v>
      </c>
    </row>
    <row r="1858" spans="1:31" s="9" customFormat="1" x14ac:dyDescent="0.2">
      <c r="A1858" s="37">
        <v>9271</v>
      </c>
      <c r="B1858" s="11" t="s">
        <v>30</v>
      </c>
      <c r="C1858" s="26" t="s">
        <v>2817</v>
      </c>
      <c r="D1858" s="26" t="s">
        <v>2818</v>
      </c>
      <c r="E1858" s="27">
        <v>1492</v>
      </c>
      <c r="F1858" s="17" t="s">
        <v>165</v>
      </c>
      <c r="G1858" s="14" t="s">
        <v>2572</v>
      </c>
      <c r="H1858" s="14" t="s">
        <v>188</v>
      </c>
      <c r="I1858" s="14" t="s">
        <v>44</v>
      </c>
      <c r="J1858" s="26" t="s">
        <v>2819</v>
      </c>
      <c r="K1858" s="16">
        <v>1048</v>
      </c>
      <c r="L1858" s="17"/>
      <c r="M1858" s="17">
        <v>1</v>
      </c>
      <c r="N1858" s="17">
        <v>0</v>
      </c>
      <c r="O1858" s="17"/>
      <c r="P1858" s="17">
        <v>6.5</v>
      </c>
      <c r="Q1858" s="17">
        <v>3</v>
      </c>
      <c r="R1858" s="17">
        <v>19.5</v>
      </c>
      <c r="S1858" s="17">
        <v>5.2649999999999997</v>
      </c>
      <c r="T1858" s="17">
        <v>2.4300000000000002</v>
      </c>
      <c r="U1858" s="17">
        <v>12.793950000000001</v>
      </c>
      <c r="V1858" s="17">
        <v>2.1666666666666599</v>
      </c>
      <c r="W1858" s="17"/>
      <c r="X1858" s="17" t="s">
        <v>40</v>
      </c>
      <c r="Y1858" s="17"/>
      <c r="Z1858" s="17">
        <v>2640</v>
      </c>
      <c r="AA1858" s="17">
        <v>2675</v>
      </c>
      <c r="AB1858" s="17">
        <v>1</v>
      </c>
      <c r="AC1858" s="17">
        <v>1</v>
      </c>
      <c r="AD1858" s="17"/>
      <c r="AE1858" s="17"/>
    </row>
    <row r="1859" spans="1:31" s="9" customFormat="1" x14ac:dyDescent="0.2">
      <c r="A1859" s="37">
        <v>9272</v>
      </c>
      <c r="B1859" s="19" t="s">
        <v>30</v>
      </c>
      <c r="C1859" s="28" t="s">
        <v>2817</v>
      </c>
      <c r="D1859" s="28" t="s">
        <v>2818</v>
      </c>
      <c r="E1859" s="29">
        <v>1492</v>
      </c>
      <c r="F1859" s="30" t="s">
        <v>46</v>
      </c>
      <c r="G1859" s="31" t="s">
        <v>2572</v>
      </c>
      <c r="H1859" s="31" t="s">
        <v>188</v>
      </c>
      <c r="I1859" s="31" t="s">
        <v>47</v>
      </c>
      <c r="J1859" s="30" t="s">
        <v>2820</v>
      </c>
      <c r="K1859" s="24">
        <v>1048</v>
      </c>
      <c r="L1859" s="30"/>
      <c r="M1859" s="30">
        <v>2</v>
      </c>
      <c r="N1859" s="30">
        <v>0</v>
      </c>
      <c r="O1859" s="30"/>
      <c r="P1859" s="30">
        <v>6</v>
      </c>
      <c r="Q1859" s="30">
        <v>3</v>
      </c>
      <c r="R1859" s="30">
        <v>18</v>
      </c>
      <c r="S1859" s="30">
        <v>4.8600000000000003</v>
      </c>
      <c r="T1859" s="30">
        <v>2.4300000000000002</v>
      </c>
      <c r="U1859" s="30">
        <v>11.809799999999999</v>
      </c>
      <c r="V1859" s="30">
        <v>2</v>
      </c>
      <c r="W1859" s="30"/>
      <c r="X1859" s="30" t="s">
        <v>53</v>
      </c>
      <c r="Y1859" s="30"/>
      <c r="Z1859" s="30">
        <v>2640</v>
      </c>
      <c r="AA1859" s="30">
        <v>2675</v>
      </c>
      <c r="AB1859" s="9">
        <v>2</v>
      </c>
      <c r="AC1859" s="9" t="s">
        <v>40</v>
      </c>
    </row>
    <row r="1860" spans="1:31" s="9" customFormat="1" x14ac:dyDescent="0.2">
      <c r="A1860" s="37">
        <v>9273</v>
      </c>
      <c r="B1860" s="19" t="s">
        <v>30</v>
      </c>
      <c r="C1860" s="28" t="s">
        <v>2817</v>
      </c>
      <c r="D1860" s="28" t="s">
        <v>2818</v>
      </c>
      <c r="E1860" s="29">
        <v>1492</v>
      </c>
      <c r="F1860" s="9" t="s">
        <v>54</v>
      </c>
      <c r="G1860" s="22" t="s">
        <v>2572</v>
      </c>
      <c r="H1860" s="22" t="s">
        <v>188</v>
      </c>
      <c r="I1860" s="22" t="s">
        <v>348</v>
      </c>
      <c r="J1860" s="28" t="s">
        <v>2821</v>
      </c>
      <c r="K1860" s="24">
        <v>1048</v>
      </c>
      <c r="M1860" s="9">
        <v>2</v>
      </c>
      <c r="N1860" s="9">
        <v>1</v>
      </c>
      <c r="P1860" s="9">
        <v>6</v>
      </c>
      <c r="Q1860" s="9">
        <v>3</v>
      </c>
      <c r="R1860" s="9">
        <v>18</v>
      </c>
      <c r="S1860" s="9">
        <v>4.8600000000000003</v>
      </c>
      <c r="T1860" s="9">
        <v>2.4300000000000002</v>
      </c>
      <c r="U1860" s="9">
        <v>11.809799999999999</v>
      </c>
      <c r="V1860" s="9">
        <v>2</v>
      </c>
      <c r="X1860" s="9" t="s">
        <v>53</v>
      </c>
      <c r="Z1860" s="9">
        <v>2640</v>
      </c>
      <c r="AA1860" s="9">
        <v>2675</v>
      </c>
      <c r="AB1860" s="9">
        <v>3</v>
      </c>
      <c r="AC1860" s="9" t="s">
        <v>40</v>
      </c>
    </row>
    <row r="1861" spans="1:31" s="9" customFormat="1" x14ac:dyDescent="0.2">
      <c r="A1861" s="37">
        <v>9274</v>
      </c>
      <c r="B1861" s="19" t="s">
        <v>30</v>
      </c>
      <c r="C1861" s="28" t="s">
        <v>2817</v>
      </c>
      <c r="D1861" s="28" t="s">
        <v>2818</v>
      </c>
      <c r="E1861" s="29">
        <v>1492</v>
      </c>
      <c r="F1861" s="9" t="s">
        <v>54</v>
      </c>
      <c r="G1861" s="22" t="s">
        <v>2572</v>
      </c>
      <c r="H1861" s="22" t="s">
        <v>188</v>
      </c>
      <c r="I1861" s="22" t="s">
        <v>266</v>
      </c>
      <c r="J1861" s="28" t="s">
        <v>2822</v>
      </c>
      <c r="K1861" s="24">
        <v>1048</v>
      </c>
      <c r="M1861" s="9">
        <v>1</v>
      </c>
      <c r="N1861" s="9">
        <v>1</v>
      </c>
      <c r="P1861" s="9">
        <v>6</v>
      </c>
      <c r="Q1861" s="9">
        <v>5</v>
      </c>
      <c r="R1861" s="9">
        <v>30</v>
      </c>
      <c r="S1861" s="9">
        <v>4.8600000000000003</v>
      </c>
      <c r="T1861" s="9">
        <v>4.05</v>
      </c>
      <c r="U1861" s="9">
        <v>19.683</v>
      </c>
      <c r="V1861" s="9">
        <v>1.2</v>
      </c>
      <c r="X1861" s="9" t="s">
        <v>53</v>
      </c>
      <c r="Z1861" s="9">
        <v>2640</v>
      </c>
      <c r="AA1861" s="9">
        <v>2675</v>
      </c>
      <c r="AB1861" s="9">
        <v>4</v>
      </c>
      <c r="AC1861" s="9" t="s">
        <v>40</v>
      </c>
    </row>
    <row r="1862" spans="1:31" s="9" customFormat="1" x14ac:dyDescent="0.2">
      <c r="A1862" s="37">
        <v>9274</v>
      </c>
      <c r="B1862" s="19" t="s">
        <v>30</v>
      </c>
      <c r="C1862" s="28" t="s">
        <v>2817</v>
      </c>
      <c r="D1862" s="28" t="s">
        <v>2818</v>
      </c>
      <c r="E1862" s="29">
        <v>1492</v>
      </c>
      <c r="G1862" s="22"/>
      <c r="H1862" s="22"/>
      <c r="I1862" s="22"/>
      <c r="J1862" s="28"/>
      <c r="K1862" s="24"/>
      <c r="U1862" s="9">
        <f>SUM(U1858:U1861)</f>
        <v>56.096550000000001</v>
      </c>
    </row>
    <row r="1863" spans="1:31" s="9" customFormat="1" x14ac:dyDescent="0.2">
      <c r="A1863" s="32">
        <v>1751</v>
      </c>
      <c r="B1863" s="42" t="s">
        <v>155</v>
      </c>
      <c r="C1863" s="42" t="s">
        <v>2793</v>
      </c>
      <c r="D1863" s="42" t="s">
        <v>2823</v>
      </c>
      <c r="E1863" s="12">
        <v>1439</v>
      </c>
      <c r="F1863" s="17" t="s">
        <v>310</v>
      </c>
      <c r="G1863" s="14" t="s">
        <v>2611</v>
      </c>
      <c r="H1863" s="14" t="s">
        <v>2824</v>
      </c>
      <c r="I1863" s="14" t="s">
        <v>1689</v>
      </c>
      <c r="J1863" s="26" t="s">
        <v>25</v>
      </c>
      <c r="K1863" s="10">
        <v>143</v>
      </c>
      <c r="L1863" s="17"/>
      <c r="M1863" s="17">
        <v>1</v>
      </c>
      <c r="N1863" s="17">
        <v>0</v>
      </c>
      <c r="O1863" s="17">
        <v>1</v>
      </c>
      <c r="P1863" s="17">
        <v>6</v>
      </c>
      <c r="Q1863" s="17">
        <v>4.5</v>
      </c>
      <c r="R1863" s="17"/>
      <c r="S1863" s="18">
        <v>4.8600000000000003</v>
      </c>
      <c r="T1863" s="18">
        <v>3.6450000000000005</v>
      </c>
      <c r="U1863" s="18">
        <v>17.714700000000004</v>
      </c>
      <c r="V1863" s="18">
        <v>1.3333333333333333</v>
      </c>
      <c r="W1863" s="17"/>
      <c r="X1863" s="17"/>
      <c r="Y1863" s="17" t="s">
        <v>2825</v>
      </c>
      <c r="Z1863" s="17"/>
      <c r="AA1863" s="17"/>
      <c r="AB1863" s="17">
        <v>1</v>
      </c>
      <c r="AC1863" s="17">
        <v>1</v>
      </c>
      <c r="AD1863" s="17"/>
      <c r="AE1863" s="17">
        <v>156</v>
      </c>
    </row>
    <row r="1864" spans="1:31" s="9" customFormat="1" x14ac:dyDescent="0.2">
      <c r="A1864" s="32">
        <v>1752</v>
      </c>
      <c r="B1864" s="45" t="s">
        <v>155</v>
      </c>
      <c r="C1864" s="45" t="s">
        <v>2793</v>
      </c>
      <c r="D1864" s="45" t="s">
        <v>2823</v>
      </c>
      <c r="E1864" s="20">
        <v>1439</v>
      </c>
      <c r="F1864" s="9" t="s">
        <v>213</v>
      </c>
      <c r="G1864" s="22" t="s">
        <v>2611</v>
      </c>
      <c r="H1864" s="22" t="s">
        <v>2824</v>
      </c>
      <c r="I1864" s="22" t="s">
        <v>1689</v>
      </c>
      <c r="J1864" s="28" t="s">
        <v>25</v>
      </c>
      <c r="K1864" s="10">
        <v>143</v>
      </c>
      <c r="M1864" s="9">
        <v>1</v>
      </c>
      <c r="N1864" s="9">
        <v>0</v>
      </c>
      <c r="O1864" s="9">
        <v>2</v>
      </c>
      <c r="P1864" s="9">
        <v>6</v>
      </c>
      <c r="Q1864" s="9">
        <v>3</v>
      </c>
      <c r="S1864" s="25">
        <v>4.8600000000000003</v>
      </c>
      <c r="T1864" s="25">
        <v>2.4300000000000002</v>
      </c>
      <c r="U1864" s="25">
        <v>11.809800000000001</v>
      </c>
      <c r="V1864" s="25">
        <v>2</v>
      </c>
      <c r="Y1864" s="9" t="s">
        <v>364</v>
      </c>
      <c r="AB1864" s="9">
        <v>2</v>
      </c>
      <c r="AC1864" s="9" t="s">
        <v>40</v>
      </c>
      <c r="AE1864" s="9">
        <v>156</v>
      </c>
    </row>
    <row r="1865" spans="1:31" s="9" customFormat="1" x14ac:dyDescent="0.2">
      <c r="A1865" s="32">
        <v>1752</v>
      </c>
      <c r="B1865" s="45" t="s">
        <v>155</v>
      </c>
      <c r="C1865" s="45" t="s">
        <v>2793</v>
      </c>
      <c r="D1865" s="45" t="s">
        <v>2823</v>
      </c>
      <c r="E1865" s="20">
        <v>1439</v>
      </c>
      <c r="G1865" s="22"/>
      <c r="H1865" s="22"/>
      <c r="I1865" s="22"/>
      <c r="J1865" s="28"/>
      <c r="K1865" s="10"/>
      <c r="S1865" s="25"/>
      <c r="T1865" s="25"/>
      <c r="U1865" s="25">
        <f>SUM(U1863:U1864)</f>
        <v>29.524500000000003</v>
      </c>
      <c r="V1865" s="25"/>
    </row>
    <row r="1866" spans="1:31" s="9" customFormat="1" x14ac:dyDescent="0.2">
      <c r="A1866" s="32">
        <v>1673</v>
      </c>
      <c r="B1866" s="42" t="s">
        <v>155</v>
      </c>
      <c r="C1866" s="42" t="s">
        <v>2798</v>
      </c>
      <c r="D1866" s="42" t="s">
        <v>2826</v>
      </c>
      <c r="E1866" s="12">
        <v>1439</v>
      </c>
      <c r="F1866" s="17" t="s">
        <v>695</v>
      </c>
      <c r="G1866" s="14" t="s">
        <v>2572</v>
      </c>
      <c r="H1866" s="14" t="s">
        <v>176</v>
      </c>
      <c r="I1866" s="14" t="s">
        <v>44</v>
      </c>
      <c r="J1866" s="26" t="s">
        <v>2801</v>
      </c>
      <c r="K1866" s="10">
        <v>133</v>
      </c>
      <c r="L1866" s="17"/>
      <c r="M1866" s="17">
        <v>1</v>
      </c>
      <c r="N1866" s="17">
        <v>0</v>
      </c>
      <c r="O1866" s="17">
        <v>1</v>
      </c>
      <c r="P1866" s="17">
        <v>11.5</v>
      </c>
      <c r="Q1866" s="17">
        <v>3</v>
      </c>
      <c r="R1866" s="17"/>
      <c r="S1866" s="18">
        <v>9.3150000000000013</v>
      </c>
      <c r="T1866" s="18">
        <v>2.4300000000000002</v>
      </c>
      <c r="U1866" s="18">
        <v>22.635450000000006</v>
      </c>
      <c r="V1866" s="18">
        <v>3.8333333333333335</v>
      </c>
      <c r="W1866" s="17"/>
      <c r="X1866" s="17"/>
      <c r="Y1866" s="17"/>
      <c r="Z1866" s="17"/>
      <c r="AA1866" s="17"/>
      <c r="AB1866" s="17">
        <v>1</v>
      </c>
      <c r="AC1866" s="17">
        <v>1</v>
      </c>
      <c r="AD1866" s="17"/>
      <c r="AE1866" s="17">
        <v>50</v>
      </c>
    </row>
    <row r="1867" spans="1:31" s="9" customFormat="1" x14ac:dyDescent="0.2">
      <c r="A1867" s="32">
        <v>1674</v>
      </c>
      <c r="B1867" s="45" t="s">
        <v>155</v>
      </c>
      <c r="C1867" s="45" t="s">
        <v>2798</v>
      </c>
      <c r="D1867" s="45" t="s">
        <v>2826</v>
      </c>
      <c r="E1867" s="20">
        <v>1439</v>
      </c>
      <c r="F1867" s="9" t="s">
        <v>2583</v>
      </c>
      <c r="G1867" s="22" t="s">
        <v>2572</v>
      </c>
      <c r="H1867" s="14" t="s">
        <v>176</v>
      </c>
      <c r="I1867" s="22" t="s">
        <v>178</v>
      </c>
      <c r="J1867" s="28" t="s">
        <v>2827</v>
      </c>
      <c r="K1867" s="10">
        <v>133</v>
      </c>
      <c r="M1867" s="9">
        <v>1</v>
      </c>
      <c r="N1867" s="9">
        <v>1</v>
      </c>
      <c r="O1867" s="9">
        <v>1</v>
      </c>
      <c r="P1867" s="9">
        <v>15.5</v>
      </c>
      <c r="Q1867" s="9">
        <v>3</v>
      </c>
      <c r="S1867" s="25">
        <v>12.555000000000001</v>
      </c>
      <c r="T1867" s="25">
        <v>2.4300000000000002</v>
      </c>
      <c r="U1867" s="25">
        <v>30.508650000000006</v>
      </c>
      <c r="V1867" s="25">
        <v>5.166666666666667</v>
      </c>
      <c r="Y1867" s="9" t="s">
        <v>39</v>
      </c>
      <c r="AB1867" s="9">
        <v>2</v>
      </c>
      <c r="AC1867" s="9" t="s">
        <v>40</v>
      </c>
      <c r="AE1867" s="9">
        <v>50</v>
      </c>
    </row>
    <row r="1868" spans="1:31" s="9" customFormat="1" x14ac:dyDescent="0.2">
      <c r="A1868" s="32">
        <v>1674</v>
      </c>
      <c r="B1868" s="45" t="s">
        <v>155</v>
      </c>
      <c r="C1868" s="45" t="s">
        <v>2798</v>
      </c>
      <c r="D1868" s="45" t="s">
        <v>2826</v>
      </c>
      <c r="E1868" s="20">
        <v>1439</v>
      </c>
      <c r="G1868" s="22"/>
      <c r="H1868" s="22"/>
      <c r="I1868" s="22"/>
      <c r="J1868" s="28"/>
      <c r="K1868" s="10"/>
      <c r="S1868" s="25"/>
      <c r="T1868" s="25"/>
      <c r="U1868" s="25">
        <f>SUM(U1866:U1867)</f>
        <v>53.144100000000009</v>
      </c>
      <c r="V1868" s="25"/>
    </row>
    <row r="1869" spans="1:31" s="9" customFormat="1" x14ac:dyDescent="0.2">
      <c r="A1869" s="32">
        <v>1517</v>
      </c>
      <c r="B1869" s="26" t="s">
        <v>155</v>
      </c>
      <c r="C1869" s="26" t="s">
        <v>2828</v>
      </c>
      <c r="D1869" s="26" t="s">
        <v>2829</v>
      </c>
      <c r="E1869" s="12">
        <v>1439</v>
      </c>
      <c r="F1869" s="17" t="s">
        <v>125</v>
      </c>
      <c r="G1869" s="14" t="s">
        <v>2830</v>
      </c>
      <c r="H1869" s="14" t="s">
        <v>653</v>
      </c>
      <c r="I1869" s="14" t="s">
        <v>953</v>
      </c>
      <c r="J1869" s="26" t="s">
        <v>2831</v>
      </c>
      <c r="K1869" s="17">
        <v>114</v>
      </c>
      <c r="L1869" s="17"/>
      <c r="M1869" s="17">
        <v>1</v>
      </c>
      <c r="N1869" s="17">
        <v>0</v>
      </c>
      <c r="O1869" s="17">
        <v>1</v>
      </c>
      <c r="P1869" s="17">
        <v>10.33</v>
      </c>
      <c r="Q1869" s="17">
        <v>5.5</v>
      </c>
      <c r="R1869" s="17"/>
      <c r="S1869" s="18">
        <v>8.3673000000000002</v>
      </c>
      <c r="T1869" s="18">
        <v>4.4550000000000001</v>
      </c>
      <c r="U1869" s="18">
        <v>37.276321500000002</v>
      </c>
      <c r="V1869" s="18">
        <v>1.8781818181818182</v>
      </c>
      <c r="W1869" s="17"/>
      <c r="X1869" s="17"/>
      <c r="Y1869" s="17"/>
      <c r="Z1869" s="17"/>
      <c r="AA1869" s="17"/>
      <c r="AB1869" s="17">
        <v>1</v>
      </c>
      <c r="AC1869" s="17">
        <v>1</v>
      </c>
      <c r="AD1869" s="17"/>
      <c r="AE1869" s="17">
        <v>510</v>
      </c>
    </row>
    <row r="1870" spans="1:31" s="9" customFormat="1" x14ac:dyDescent="0.2">
      <c r="A1870" s="32">
        <v>1518</v>
      </c>
      <c r="B1870" s="28" t="s">
        <v>155</v>
      </c>
      <c r="C1870" s="28" t="s">
        <v>2828</v>
      </c>
      <c r="D1870" s="28" t="s">
        <v>2832</v>
      </c>
      <c r="E1870" s="20">
        <v>1439</v>
      </c>
      <c r="F1870" s="9" t="s">
        <v>2833</v>
      </c>
      <c r="G1870" s="22" t="s">
        <v>2830</v>
      </c>
      <c r="H1870" s="22" t="s">
        <v>653</v>
      </c>
      <c r="I1870" s="22" t="s">
        <v>955</v>
      </c>
      <c r="J1870" s="28" t="s">
        <v>2834</v>
      </c>
      <c r="K1870" s="9">
        <v>114</v>
      </c>
      <c r="M1870" s="9">
        <v>1</v>
      </c>
      <c r="N1870" s="9">
        <v>1</v>
      </c>
      <c r="O1870" s="9">
        <v>1</v>
      </c>
      <c r="P1870" s="9">
        <v>5.5</v>
      </c>
      <c r="Q1870" s="9">
        <v>3</v>
      </c>
      <c r="S1870" s="25">
        <v>4.4550000000000001</v>
      </c>
      <c r="T1870" s="25">
        <v>2.4300000000000002</v>
      </c>
      <c r="U1870" s="25">
        <v>10.825650000000001</v>
      </c>
      <c r="V1870" s="25">
        <v>1.8333333333333333</v>
      </c>
      <c r="Y1870" s="9" t="s">
        <v>2835</v>
      </c>
      <c r="AB1870" s="9">
        <v>2</v>
      </c>
      <c r="AC1870" s="9" t="s">
        <v>40</v>
      </c>
      <c r="AE1870" s="9">
        <v>510</v>
      </c>
    </row>
    <row r="1871" spans="1:31" s="9" customFormat="1" x14ac:dyDescent="0.2">
      <c r="A1871" s="32">
        <v>1519</v>
      </c>
      <c r="B1871" s="28" t="s">
        <v>155</v>
      </c>
      <c r="C1871" s="28" t="s">
        <v>2828</v>
      </c>
      <c r="D1871" s="28" t="s">
        <v>2832</v>
      </c>
      <c r="E1871" s="20">
        <v>1439</v>
      </c>
      <c r="F1871" s="9" t="s">
        <v>213</v>
      </c>
      <c r="G1871" s="22" t="s">
        <v>2830</v>
      </c>
      <c r="H1871" s="22" t="s">
        <v>653</v>
      </c>
      <c r="I1871" s="22" t="s">
        <v>2836</v>
      </c>
      <c r="J1871" s="28" t="s">
        <v>2837</v>
      </c>
      <c r="K1871" s="9">
        <v>114</v>
      </c>
      <c r="M1871" s="9">
        <v>1</v>
      </c>
      <c r="N1871" s="9">
        <v>2</v>
      </c>
      <c r="O1871" s="9">
        <v>1</v>
      </c>
      <c r="P1871" s="9">
        <v>0</v>
      </c>
      <c r="Q1871" s="9">
        <v>0</v>
      </c>
      <c r="S1871" s="25">
        <v>0</v>
      </c>
      <c r="T1871" s="25">
        <v>0</v>
      </c>
      <c r="U1871" s="25">
        <v>0</v>
      </c>
      <c r="V1871" s="25">
        <v>0</v>
      </c>
      <c r="Y1871" s="9" t="s">
        <v>2838</v>
      </c>
      <c r="AB1871" s="9">
        <v>3</v>
      </c>
      <c r="AC1871" s="9" t="s">
        <v>40</v>
      </c>
      <c r="AE1871" s="9">
        <v>510</v>
      </c>
    </row>
    <row r="1872" spans="1:31" s="9" customFormat="1" x14ac:dyDescent="0.2">
      <c r="A1872" s="32">
        <v>1520</v>
      </c>
      <c r="B1872" s="28" t="s">
        <v>155</v>
      </c>
      <c r="C1872" s="28" t="s">
        <v>2828</v>
      </c>
      <c r="D1872" s="28" t="s">
        <v>2832</v>
      </c>
      <c r="E1872" s="20">
        <v>1439</v>
      </c>
      <c r="F1872" s="9" t="s">
        <v>2839</v>
      </c>
      <c r="G1872" s="22" t="s">
        <v>2830</v>
      </c>
      <c r="H1872" s="22" t="s">
        <v>653</v>
      </c>
      <c r="I1872" s="22" t="s">
        <v>2840</v>
      </c>
      <c r="J1872" s="28" t="s">
        <v>2841</v>
      </c>
      <c r="K1872" s="9">
        <v>114</v>
      </c>
      <c r="M1872" s="9">
        <v>1</v>
      </c>
      <c r="N1872" s="9">
        <v>3</v>
      </c>
      <c r="O1872" s="9">
        <v>1</v>
      </c>
      <c r="P1872" s="9">
        <v>0</v>
      </c>
      <c r="Q1872" s="9">
        <v>0</v>
      </c>
      <c r="S1872" s="25">
        <v>0</v>
      </c>
      <c r="T1872" s="25">
        <v>0</v>
      </c>
      <c r="U1872" s="25">
        <v>0</v>
      </c>
      <c r="V1872" s="25">
        <v>0</v>
      </c>
      <c r="Y1872" s="9" t="s">
        <v>2838</v>
      </c>
      <c r="AB1872" s="9">
        <v>4</v>
      </c>
      <c r="AC1872" s="9" t="s">
        <v>40</v>
      </c>
      <c r="AE1872" s="9">
        <v>510</v>
      </c>
    </row>
    <row r="1873" spans="1:31" s="9" customFormat="1" x14ac:dyDescent="0.2">
      <c r="A1873" s="32">
        <v>1521</v>
      </c>
      <c r="B1873" s="28" t="s">
        <v>155</v>
      </c>
      <c r="C1873" s="28" t="s">
        <v>2828</v>
      </c>
      <c r="D1873" s="28" t="s">
        <v>2832</v>
      </c>
      <c r="E1873" s="20">
        <v>1439</v>
      </c>
      <c r="F1873" s="9" t="s">
        <v>2842</v>
      </c>
      <c r="G1873" s="22" t="s">
        <v>2830</v>
      </c>
      <c r="H1873" s="22" t="s">
        <v>653</v>
      </c>
      <c r="I1873" s="22" t="s">
        <v>2843</v>
      </c>
      <c r="J1873" s="28" t="s">
        <v>2844</v>
      </c>
      <c r="K1873" s="9">
        <v>114</v>
      </c>
      <c r="M1873" s="9">
        <v>1</v>
      </c>
      <c r="N1873" s="9">
        <v>2</v>
      </c>
      <c r="O1873" s="9">
        <v>2</v>
      </c>
      <c r="P1873" s="9">
        <v>0</v>
      </c>
      <c r="Q1873" s="9">
        <v>0</v>
      </c>
      <c r="S1873" s="25">
        <v>0</v>
      </c>
      <c r="T1873" s="25">
        <v>0</v>
      </c>
      <c r="U1873" s="25">
        <v>0</v>
      </c>
      <c r="V1873" s="25">
        <v>0</v>
      </c>
      <c r="Y1873" s="9" t="s">
        <v>2845</v>
      </c>
      <c r="AB1873" s="9">
        <v>5</v>
      </c>
      <c r="AC1873" s="9" t="s">
        <v>40</v>
      </c>
      <c r="AE1873" s="9">
        <v>510</v>
      </c>
    </row>
    <row r="1874" spans="1:31" s="9" customFormat="1" x14ac:dyDescent="0.2">
      <c r="A1874" s="32">
        <v>1521</v>
      </c>
      <c r="B1874" s="28" t="s">
        <v>155</v>
      </c>
      <c r="C1874" s="28" t="s">
        <v>2828</v>
      </c>
      <c r="D1874" s="28" t="s">
        <v>2832</v>
      </c>
      <c r="E1874" s="20">
        <v>1439</v>
      </c>
      <c r="G1874" s="22"/>
      <c r="H1874" s="22" t="s">
        <v>653</v>
      </c>
      <c r="I1874" s="22"/>
      <c r="J1874" s="28"/>
      <c r="S1874" s="25"/>
      <c r="T1874" s="25"/>
      <c r="U1874" s="18">
        <f>SUM(U1869:U1873)</f>
        <v>48.101971500000005</v>
      </c>
      <c r="V1874" s="25"/>
    </row>
    <row r="1875" spans="1:31" s="9" customFormat="1" x14ac:dyDescent="0.2">
      <c r="A1875" s="37">
        <v>4042</v>
      </c>
      <c r="B1875" s="38" t="s">
        <v>155</v>
      </c>
      <c r="C1875" s="26" t="s">
        <v>2828</v>
      </c>
      <c r="D1875" s="26" t="s">
        <v>2832</v>
      </c>
      <c r="E1875" s="27">
        <v>1492</v>
      </c>
      <c r="F1875" s="17" t="s">
        <v>2846</v>
      </c>
      <c r="G1875" s="14" t="s">
        <v>2830</v>
      </c>
      <c r="H1875" s="14" t="s">
        <v>653</v>
      </c>
      <c r="I1875" s="14" t="s">
        <v>44</v>
      </c>
      <c r="J1875" s="26" t="s">
        <v>2831</v>
      </c>
      <c r="K1875" s="54">
        <v>540</v>
      </c>
      <c r="L1875" s="17"/>
      <c r="M1875" s="17">
        <v>1</v>
      </c>
      <c r="N1875" s="17">
        <v>0</v>
      </c>
      <c r="O1875" s="17"/>
      <c r="P1875" s="17">
        <v>7</v>
      </c>
      <c r="Q1875" s="17">
        <v>6</v>
      </c>
      <c r="R1875" s="17">
        <v>42</v>
      </c>
      <c r="S1875" s="17">
        <v>5.67</v>
      </c>
      <c r="T1875" s="17">
        <v>4.8600000000000003</v>
      </c>
      <c r="U1875" s="17">
        <v>27.5562</v>
      </c>
      <c r="V1875" s="17">
        <v>1.1666666666666601</v>
      </c>
      <c r="W1875" s="17"/>
      <c r="X1875" s="17" t="s">
        <v>40</v>
      </c>
      <c r="Y1875" s="17"/>
      <c r="Z1875" s="17">
        <v>2634</v>
      </c>
      <c r="AA1875" s="17">
        <v>2592</v>
      </c>
      <c r="AB1875" s="17">
        <v>1</v>
      </c>
      <c r="AC1875" s="17">
        <v>1</v>
      </c>
      <c r="AD1875" s="17"/>
      <c r="AE1875" s="17"/>
    </row>
    <row r="1876" spans="1:31" s="9" customFormat="1" x14ac:dyDescent="0.2">
      <c r="A1876" s="37">
        <v>4043</v>
      </c>
      <c r="B1876" s="28" t="s">
        <v>155</v>
      </c>
      <c r="C1876" s="28" t="s">
        <v>2828</v>
      </c>
      <c r="D1876" s="28" t="s">
        <v>2832</v>
      </c>
      <c r="E1876" s="29">
        <v>1492</v>
      </c>
      <c r="F1876" s="30" t="s">
        <v>46</v>
      </c>
      <c r="G1876" s="31" t="s">
        <v>2830</v>
      </c>
      <c r="H1876" s="31" t="s">
        <v>653</v>
      </c>
      <c r="I1876" s="31" t="s">
        <v>47</v>
      </c>
      <c r="J1876" s="30" t="s">
        <v>2847</v>
      </c>
      <c r="K1876" s="55">
        <v>540</v>
      </c>
      <c r="L1876" s="30"/>
      <c r="M1876" s="30">
        <v>2</v>
      </c>
      <c r="N1876" s="30">
        <v>0</v>
      </c>
      <c r="O1876" s="30"/>
      <c r="P1876" s="30">
        <v>6</v>
      </c>
      <c r="Q1876" s="30">
        <v>4</v>
      </c>
      <c r="R1876" s="30">
        <v>24</v>
      </c>
      <c r="S1876" s="30">
        <v>4.8600000000000003</v>
      </c>
      <c r="T1876" s="30">
        <v>3.24</v>
      </c>
      <c r="U1876" s="30">
        <v>15.7464</v>
      </c>
      <c r="V1876" s="30">
        <v>1.5</v>
      </c>
      <c r="W1876" s="30"/>
      <c r="X1876" s="30" t="s">
        <v>53</v>
      </c>
      <c r="Y1876" s="30"/>
      <c r="Z1876" s="30">
        <v>2634</v>
      </c>
      <c r="AA1876" s="30">
        <v>2592</v>
      </c>
      <c r="AB1876" s="9">
        <v>2</v>
      </c>
      <c r="AC1876" s="9" t="s">
        <v>40</v>
      </c>
    </row>
    <row r="1877" spans="1:31" s="9" customFormat="1" x14ac:dyDescent="0.2">
      <c r="A1877" s="37">
        <v>4044</v>
      </c>
      <c r="B1877" s="28" t="s">
        <v>155</v>
      </c>
      <c r="C1877" s="28" t="s">
        <v>2828</v>
      </c>
      <c r="D1877" s="28" t="s">
        <v>2832</v>
      </c>
      <c r="E1877" s="29">
        <v>1492</v>
      </c>
      <c r="F1877" s="9" t="s">
        <v>430</v>
      </c>
      <c r="G1877" s="22" t="s">
        <v>2830</v>
      </c>
      <c r="H1877" s="22" t="s">
        <v>653</v>
      </c>
      <c r="I1877" s="22" t="s">
        <v>227</v>
      </c>
      <c r="J1877" s="28" t="s">
        <v>2848</v>
      </c>
      <c r="K1877" s="55">
        <v>540</v>
      </c>
      <c r="M1877" s="9">
        <v>1</v>
      </c>
      <c r="N1877" s="9">
        <v>-1</v>
      </c>
      <c r="P1877" s="9">
        <v>7</v>
      </c>
      <c r="Q1877" s="9">
        <v>6</v>
      </c>
      <c r="R1877" s="9">
        <v>42</v>
      </c>
      <c r="S1877" s="9">
        <v>5.67</v>
      </c>
      <c r="T1877" s="9">
        <v>4.8600000000000003</v>
      </c>
      <c r="U1877" s="9">
        <v>27.5562</v>
      </c>
      <c r="V1877" s="9">
        <v>1.1666666666666601</v>
      </c>
      <c r="X1877" s="9" t="s">
        <v>448</v>
      </c>
      <c r="Z1877" s="9">
        <v>2634</v>
      </c>
      <c r="AA1877" s="9">
        <v>2592</v>
      </c>
      <c r="AB1877" s="9">
        <v>3</v>
      </c>
      <c r="AC1877" s="9" t="s">
        <v>40</v>
      </c>
    </row>
    <row r="1878" spans="1:31" s="9" customFormat="1" x14ac:dyDescent="0.2">
      <c r="A1878" s="37">
        <v>4045</v>
      </c>
      <c r="B1878" s="28" t="s">
        <v>155</v>
      </c>
      <c r="C1878" s="28" t="s">
        <v>2828</v>
      </c>
      <c r="D1878" s="28" t="s">
        <v>2832</v>
      </c>
      <c r="E1878" s="29">
        <v>1492</v>
      </c>
      <c r="F1878" s="9" t="s">
        <v>430</v>
      </c>
      <c r="G1878" s="22" t="s">
        <v>2830</v>
      </c>
      <c r="H1878" s="22" t="s">
        <v>653</v>
      </c>
      <c r="I1878" s="22" t="s">
        <v>350</v>
      </c>
      <c r="J1878" s="28" t="s">
        <v>2849</v>
      </c>
      <c r="K1878" s="55">
        <v>540</v>
      </c>
      <c r="M1878" s="9">
        <v>2</v>
      </c>
      <c r="N1878" s="9">
        <v>-1</v>
      </c>
      <c r="P1878" s="9">
        <v>6</v>
      </c>
      <c r="Q1878" s="9">
        <v>4</v>
      </c>
      <c r="R1878" s="9">
        <v>24</v>
      </c>
      <c r="S1878" s="9">
        <v>4.8600000000000003</v>
      </c>
      <c r="T1878" s="9">
        <v>3.24</v>
      </c>
      <c r="U1878" s="9">
        <v>15.7464</v>
      </c>
      <c r="V1878" s="9">
        <v>1.5</v>
      </c>
      <c r="X1878" s="9" t="s">
        <v>448</v>
      </c>
      <c r="Z1878" s="9">
        <v>2634</v>
      </c>
      <c r="AA1878" s="9">
        <v>2592</v>
      </c>
      <c r="AB1878" s="9">
        <v>4</v>
      </c>
      <c r="AC1878" s="9" t="s">
        <v>40</v>
      </c>
    </row>
    <row r="1879" spans="1:31" s="9" customFormat="1" x14ac:dyDescent="0.2">
      <c r="A1879" s="37">
        <v>4046</v>
      </c>
      <c r="B1879" s="28" t="s">
        <v>155</v>
      </c>
      <c r="C1879" s="28" t="s">
        <v>2828</v>
      </c>
      <c r="D1879" s="28" t="s">
        <v>2832</v>
      </c>
      <c r="E1879" s="29">
        <v>1492</v>
      </c>
      <c r="F1879" s="9" t="s">
        <v>54</v>
      </c>
      <c r="G1879" s="22" t="s">
        <v>2830</v>
      </c>
      <c r="H1879" s="22" t="s">
        <v>653</v>
      </c>
      <c r="I1879" s="22" t="s">
        <v>58</v>
      </c>
      <c r="J1879" s="28" t="s">
        <v>2850</v>
      </c>
      <c r="K1879" s="55">
        <v>540</v>
      </c>
      <c r="M1879" s="9">
        <v>1</v>
      </c>
      <c r="N1879" s="9">
        <v>1</v>
      </c>
      <c r="P1879" s="9">
        <v>7</v>
      </c>
      <c r="Q1879" s="9">
        <v>6</v>
      </c>
      <c r="R1879" s="9">
        <v>42</v>
      </c>
      <c r="S1879" s="9">
        <v>5.67</v>
      </c>
      <c r="T1879" s="9">
        <v>4.8600000000000003</v>
      </c>
      <c r="U1879" s="9">
        <v>27.5562</v>
      </c>
      <c r="V1879" s="9">
        <v>1.1666666666666601</v>
      </c>
      <c r="X1879" s="9" t="s">
        <v>53</v>
      </c>
      <c r="Z1879" s="9">
        <v>2634</v>
      </c>
      <c r="AA1879" s="9">
        <v>2592</v>
      </c>
      <c r="AB1879" s="9">
        <v>5</v>
      </c>
      <c r="AC1879" s="9" t="s">
        <v>40</v>
      </c>
    </row>
    <row r="1880" spans="1:31" s="9" customFormat="1" x14ac:dyDescent="0.2">
      <c r="A1880" s="37">
        <v>4047</v>
      </c>
      <c r="B1880" s="28" t="s">
        <v>155</v>
      </c>
      <c r="C1880" s="28" t="s">
        <v>2828</v>
      </c>
      <c r="D1880" s="28" t="s">
        <v>2832</v>
      </c>
      <c r="E1880" s="29">
        <v>1492</v>
      </c>
      <c r="F1880" s="9" t="s">
        <v>54</v>
      </c>
      <c r="G1880" s="22" t="s">
        <v>2830</v>
      </c>
      <c r="H1880" s="22" t="s">
        <v>653</v>
      </c>
      <c r="I1880" s="22" t="s">
        <v>235</v>
      </c>
      <c r="J1880" s="28" t="s">
        <v>2851</v>
      </c>
      <c r="K1880" s="55">
        <v>540</v>
      </c>
      <c r="M1880" s="9">
        <v>2</v>
      </c>
      <c r="N1880" s="9">
        <v>1</v>
      </c>
      <c r="P1880" s="9">
        <v>6</v>
      </c>
      <c r="Q1880" s="9">
        <v>4</v>
      </c>
      <c r="R1880" s="9">
        <v>24</v>
      </c>
      <c r="S1880" s="9">
        <v>4.8600000000000003</v>
      </c>
      <c r="T1880" s="9">
        <v>3.24</v>
      </c>
      <c r="U1880" s="9">
        <v>15.7464</v>
      </c>
      <c r="V1880" s="9">
        <v>1.5</v>
      </c>
      <c r="X1880" s="9" t="s">
        <v>53</v>
      </c>
      <c r="Z1880" s="9">
        <v>2634</v>
      </c>
      <c r="AA1880" s="9">
        <v>2592</v>
      </c>
      <c r="AB1880" s="9">
        <v>6</v>
      </c>
      <c r="AC1880" s="9" t="s">
        <v>40</v>
      </c>
    </row>
    <row r="1881" spans="1:31" s="9" customFormat="1" x14ac:dyDescent="0.2">
      <c r="A1881" s="37">
        <v>4048</v>
      </c>
      <c r="B1881" s="28" t="s">
        <v>155</v>
      </c>
      <c r="C1881" s="28" t="s">
        <v>2828</v>
      </c>
      <c r="D1881" s="28" t="s">
        <v>2832</v>
      </c>
      <c r="E1881" s="29">
        <v>1492</v>
      </c>
      <c r="F1881" s="9" t="s">
        <v>54</v>
      </c>
      <c r="G1881" s="22" t="s">
        <v>2830</v>
      </c>
      <c r="H1881" s="22" t="s">
        <v>653</v>
      </c>
      <c r="I1881" s="22" t="s">
        <v>506</v>
      </c>
      <c r="J1881" s="28" t="s">
        <v>2852</v>
      </c>
      <c r="K1881" s="55">
        <v>540</v>
      </c>
      <c r="M1881" s="9">
        <v>1</v>
      </c>
      <c r="N1881" s="9">
        <v>2</v>
      </c>
      <c r="P1881" s="9">
        <v>7</v>
      </c>
      <c r="Q1881" s="9">
        <v>6</v>
      </c>
      <c r="R1881" s="9">
        <v>42</v>
      </c>
      <c r="S1881" s="9">
        <v>5.67</v>
      </c>
      <c r="T1881" s="9">
        <v>4.8600000000000003</v>
      </c>
      <c r="U1881" s="9">
        <v>27.5562</v>
      </c>
      <c r="V1881" s="9">
        <v>1.1666666666666601</v>
      </c>
      <c r="X1881" s="9" t="s">
        <v>53</v>
      </c>
      <c r="Z1881" s="9">
        <v>2634</v>
      </c>
      <c r="AA1881" s="9">
        <v>2592</v>
      </c>
      <c r="AB1881" s="9">
        <v>7</v>
      </c>
      <c r="AC1881" s="9" t="s">
        <v>40</v>
      </c>
    </row>
    <row r="1882" spans="1:31" s="9" customFormat="1" x14ac:dyDescent="0.2">
      <c r="A1882" s="37">
        <v>4049</v>
      </c>
      <c r="B1882" s="28" t="s">
        <v>155</v>
      </c>
      <c r="C1882" s="28" t="s">
        <v>2828</v>
      </c>
      <c r="D1882" s="28" t="s">
        <v>2832</v>
      </c>
      <c r="E1882" s="29">
        <v>1492</v>
      </c>
      <c r="F1882" s="9" t="s">
        <v>54</v>
      </c>
      <c r="G1882" s="22" t="s">
        <v>2830</v>
      </c>
      <c r="H1882" s="22" t="s">
        <v>653</v>
      </c>
      <c r="I1882" s="22" t="s">
        <v>453</v>
      </c>
      <c r="J1882" s="28" t="s">
        <v>2853</v>
      </c>
      <c r="K1882" s="55">
        <v>540</v>
      </c>
      <c r="M1882" s="9">
        <v>2</v>
      </c>
      <c r="N1882" s="9">
        <v>2</v>
      </c>
      <c r="P1882" s="9">
        <v>6</v>
      </c>
      <c r="Q1882" s="9">
        <v>4</v>
      </c>
      <c r="R1882" s="9">
        <v>24</v>
      </c>
      <c r="S1882" s="9">
        <v>4.8600000000000003</v>
      </c>
      <c r="T1882" s="9">
        <v>3.24</v>
      </c>
      <c r="U1882" s="9">
        <v>15.7464</v>
      </c>
      <c r="V1882" s="9">
        <v>1.5</v>
      </c>
      <c r="X1882" s="9" t="s">
        <v>53</v>
      </c>
      <c r="Z1882" s="9">
        <v>2634</v>
      </c>
      <c r="AA1882" s="9">
        <v>2592</v>
      </c>
      <c r="AB1882" s="9">
        <v>8</v>
      </c>
      <c r="AC1882" s="9" t="s">
        <v>40</v>
      </c>
    </row>
    <row r="1883" spans="1:31" s="9" customFormat="1" x14ac:dyDescent="0.2">
      <c r="A1883" s="37">
        <v>4050</v>
      </c>
      <c r="B1883" s="28" t="s">
        <v>155</v>
      </c>
      <c r="C1883" s="28" t="s">
        <v>2828</v>
      </c>
      <c r="D1883" s="28" t="s">
        <v>2832</v>
      </c>
      <c r="E1883" s="29">
        <v>1492</v>
      </c>
      <c r="F1883" s="9" t="s">
        <v>1148</v>
      </c>
      <c r="G1883" s="22" t="s">
        <v>2830</v>
      </c>
      <c r="H1883" s="22" t="s">
        <v>653</v>
      </c>
      <c r="I1883" s="22" t="s">
        <v>455</v>
      </c>
      <c r="J1883" s="28" t="s">
        <v>2854</v>
      </c>
      <c r="K1883" s="55">
        <v>540</v>
      </c>
      <c r="M1883" s="9">
        <v>2</v>
      </c>
      <c r="N1883" s="9">
        <v>2</v>
      </c>
      <c r="P1883" s="9">
        <v>11</v>
      </c>
      <c r="Q1883" s="9">
        <v>2</v>
      </c>
      <c r="R1883" s="9">
        <v>22</v>
      </c>
      <c r="S1883" s="9">
        <v>8.91</v>
      </c>
      <c r="T1883" s="9">
        <v>1.62</v>
      </c>
      <c r="U1883" s="9">
        <v>14.434200000000001</v>
      </c>
      <c r="V1883" s="9">
        <v>5.5</v>
      </c>
      <c r="X1883" s="9" t="s">
        <v>53</v>
      </c>
      <c r="Z1883" s="9">
        <v>2634</v>
      </c>
      <c r="AA1883" s="9">
        <v>2592</v>
      </c>
      <c r="AB1883" s="9">
        <v>9</v>
      </c>
      <c r="AC1883" s="9" t="s">
        <v>40</v>
      </c>
    </row>
    <row r="1884" spans="1:31" s="9" customFormat="1" x14ac:dyDescent="0.2">
      <c r="A1884" s="37">
        <v>4050</v>
      </c>
      <c r="B1884" s="28" t="s">
        <v>155</v>
      </c>
      <c r="C1884" s="28" t="s">
        <v>2828</v>
      </c>
      <c r="D1884" s="28" t="s">
        <v>2832</v>
      </c>
      <c r="E1884" s="29">
        <v>1492</v>
      </c>
      <c r="G1884" s="22"/>
      <c r="H1884" s="22"/>
      <c r="I1884" s="22"/>
      <c r="J1884" s="28"/>
      <c r="K1884" s="55"/>
      <c r="U1884" s="17">
        <f>SUM(U1875:U1883)</f>
        <v>187.6446</v>
      </c>
    </row>
    <row r="1885" spans="1:31" s="9" customFormat="1" x14ac:dyDescent="0.2">
      <c r="A1885" s="37">
        <v>4052</v>
      </c>
      <c r="B1885" s="38" t="s">
        <v>155</v>
      </c>
      <c r="C1885" s="26" t="s">
        <v>2855</v>
      </c>
      <c r="D1885" s="26" t="s">
        <v>2856</v>
      </c>
      <c r="E1885" s="27">
        <v>1492</v>
      </c>
      <c r="F1885" s="17" t="s">
        <v>90</v>
      </c>
      <c r="G1885" s="14" t="s">
        <v>2830</v>
      </c>
      <c r="H1885" s="14" t="s">
        <v>678</v>
      </c>
      <c r="I1885" s="14" t="s">
        <v>222</v>
      </c>
      <c r="J1885" s="26" t="s">
        <v>2857</v>
      </c>
      <c r="K1885" s="54">
        <v>541</v>
      </c>
      <c r="L1885" s="17"/>
      <c r="M1885" s="17" t="s">
        <v>40</v>
      </c>
      <c r="N1885" s="17">
        <v>0</v>
      </c>
      <c r="O1885" s="17"/>
      <c r="P1885" s="17">
        <v>6.5</v>
      </c>
      <c r="Q1885" s="17">
        <v>6</v>
      </c>
      <c r="R1885" s="17">
        <v>39</v>
      </c>
      <c r="S1885" s="17">
        <v>5.2649999999999997</v>
      </c>
      <c r="T1885" s="17">
        <v>4.8600000000000003</v>
      </c>
      <c r="U1885" s="17">
        <v>25.587900000000001</v>
      </c>
      <c r="V1885" s="17">
        <v>1.0833333333333299</v>
      </c>
      <c r="W1885" s="17"/>
      <c r="X1885" s="17" t="s">
        <v>40</v>
      </c>
      <c r="Y1885" s="17"/>
      <c r="Z1885" s="17">
        <v>2634</v>
      </c>
      <c r="AA1885" s="17">
        <v>2582</v>
      </c>
      <c r="AB1885" s="17">
        <v>1</v>
      </c>
      <c r="AC1885" s="17">
        <v>1</v>
      </c>
      <c r="AD1885" s="17"/>
      <c r="AE1885" s="17"/>
    </row>
    <row r="1886" spans="1:31" s="9" customFormat="1" x14ac:dyDescent="0.2">
      <c r="A1886" s="37">
        <v>4053</v>
      </c>
      <c r="B1886" s="28" t="s">
        <v>155</v>
      </c>
      <c r="C1886" s="28" t="s">
        <v>2855</v>
      </c>
      <c r="D1886" s="28" t="s">
        <v>2856</v>
      </c>
      <c r="E1886" s="29">
        <v>1492</v>
      </c>
      <c r="F1886" s="9" t="s">
        <v>125</v>
      </c>
      <c r="G1886" s="22" t="s">
        <v>2830</v>
      </c>
      <c r="H1886" s="22" t="s">
        <v>678</v>
      </c>
      <c r="I1886" s="22" t="s">
        <v>288</v>
      </c>
      <c r="J1886" s="28" t="s">
        <v>2858</v>
      </c>
      <c r="K1886" s="55">
        <v>541</v>
      </c>
      <c r="M1886" s="9" t="s">
        <v>40</v>
      </c>
      <c r="N1886" s="9">
        <v>0</v>
      </c>
      <c r="P1886" s="9">
        <v>8.5</v>
      </c>
      <c r="Q1886" s="9">
        <v>6</v>
      </c>
      <c r="R1886" s="9">
        <v>51</v>
      </c>
      <c r="S1886" s="9">
        <v>6.8849999999999998</v>
      </c>
      <c r="T1886" s="9">
        <v>4.8600000000000003</v>
      </c>
      <c r="U1886" s="9">
        <v>33.461100000000002</v>
      </c>
      <c r="V1886" s="9">
        <v>1.4166666666666601</v>
      </c>
      <c r="X1886" s="9" t="s">
        <v>53</v>
      </c>
      <c r="Z1886" s="9">
        <v>2634</v>
      </c>
      <c r="AA1886" s="9">
        <v>2582</v>
      </c>
      <c r="AB1886" s="9">
        <v>2</v>
      </c>
      <c r="AC1886" s="9" t="s">
        <v>40</v>
      </c>
    </row>
    <row r="1887" spans="1:31" s="9" customFormat="1" x14ac:dyDescent="0.2">
      <c r="A1887" s="37">
        <v>4054</v>
      </c>
      <c r="B1887" s="28" t="s">
        <v>155</v>
      </c>
      <c r="C1887" s="28" t="s">
        <v>2855</v>
      </c>
      <c r="D1887" s="28" t="s">
        <v>2856</v>
      </c>
      <c r="E1887" s="29">
        <v>1492</v>
      </c>
      <c r="F1887" s="9" t="s">
        <v>525</v>
      </c>
      <c r="G1887" s="22" t="s">
        <v>2830</v>
      </c>
      <c r="H1887" s="22" t="s">
        <v>678</v>
      </c>
      <c r="I1887" s="22" t="s">
        <v>181</v>
      </c>
      <c r="J1887" s="28" t="s">
        <v>2859</v>
      </c>
      <c r="K1887" s="55">
        <v>541</v>
      </c>
      <c r="M1887" s="9" t="s">
        <v>40</v>
      </c>
      <c r="N1887" s="9">
        <v>0</v>
      </c>
      <c r="R1887" s="9">
        <v>0</v>
      </c>
      <c r="S1887" s="9">
        <v>0</v>
      </c>
      <c r="T1887" s="9">
        <v>0</v>
      </c>
      <c r="U1887" s="9">
        <v>0</v>
      </c>
      <c r="X1887" s="9" t="s">
        <v>53</v>
      </c>
      <c r="Z1887" s="9">
        <v>2634</v>
      </c>
      <c r="AA1887" s="9">
        <v>2582</v>
      </c>
      <c r="AB1887" s="9">
        <v>3</v>
      </c>
      <c r="AC1887" s="9" t="s">
        <v>40</v>
      </c>
    </row>
    <row r="1888" spans="1:31" s="9" customFormat="1" x14ac:dyDescent="0.2">
      <c r="A1888" s="37">
        <v>4055</v>
      </c>
      <c r="B1888" s="28" t="s">
        <v>155</v>
      </c>
      <c r="C1888" s="28" t="s">
        <v>2855</v>
      </c>
      <c r="D1888" s="28" t="s">
        <v>2856</v>
      </c>
      <c r="E1888" s="29">
        <v>1492</v>
      </c>
      <c r="F1888" s="30" t="s">
        <v>46</v>
      </c>
      <c r="G1888" s="31" t="s">
        <v>2830</v>
      </c>
      <c r="H1888" s="31" t="s">
        <v>678</v>
      </c>
      <c r="I1888" s="31" t="s">
        <v>266</v>
      </c>
      <c r="J1888" s="30" t="s">
        <v>2860</v>
      </c>
      <c r="K1888" s="55">
        <v>541</v>
      </c>
      <c r="L1888" s="30"/>
      <c r="M1888" s="30">
        <v>1</v>
      </c>
      <c r="N1888" s="30">
        <v>0</v>
      </c>
      <c r="O1888" s="30"/>
      <c r="P1888" s="30">
        <v>6.5</v>
      </c>
      <c r="Q1888" s="30">
        <v>6</v>
      </c>
      <c r="R1888" s="30">
        <v>39</v>
      </c>
      <c r="S1888" s="30">
        <v>5.2649999999999997</v>
      </c>
      <c r="T1888" s="30">
        <v>4.8600000000000003</v>
      </c>
      <c r="U1888" s="30">
        <v>25.587900000000001</v>
      </c>
      <c r="V1888" s="30">
        <v>1.0833333333333299</v>
      </c>
      <c r="W1888" s="30"/>
      <c r="X1888" s="30" t="s">
        <v>53</v>
      </c>
      <c r="Y1888" s="30"/>
      <c r="Z1888" s="30">
        <v>2634</v>
      </c>
      <c r="AA1888" s="30">
        <v>2582</v>
      </c>
      <c r="AB1888" s="9">
        <v>4</v>
      </c>
      <c r="AC1888" s="9" t="s">
        <v>40</v>
      </c>
    </row>
    <row r="1889" spans="1:31" s="9" customFormat="1" x14ac:dyDescent="0.2">
      <c r="A1889" s="37">
        <v>4056</v>
      </c>
      <c r="B1889" s="28" t="s">
        <v>155</v>
      </c>
      <c r="C1889" s="28" t="s">
        <v>2855</v>
      </c>
      <c r="D1889" s="28" t="s">
        <v>2856</v>
      </c>
      <c r="E1889" s="29">
        <v>1492</v>
      </c>
      <c r="F1889" s="30" t="s">
        <v>46</v>
      </c>
      <c r="G1889" s="31" t="s">
        <v>2830</v>
      </c>
      <c r="H1889" s="31" t="s">
        <v>678</v>
      </c>
      <c r="I1889" s="31" t="s">
        <v>58</v>
      </c>
      <c r="J1889" s="30" t="s">
        <v>2861</v>
      </c>
      <c r="K1889" s="55">
        <v>541</v>
      </c>
      <c r="L1889" s="30"/>
      <c r="M1889" s="30">
        <v>1</v>
      </c>
      <c r="N1889" s="30">
        <v>1</v>
      </c>
      <c r="O1889" s="30"/>
      <c r="P1889" s="30">
        <v>6.5</v>
      </c>
      <c r="Q1889" s="30">
        <v>6</v>
      </c>
      <c r="R1889" s="30">
        <v>39</v>
      </c>
      <c r="S1889" s="30">
        <v>5.2649999999999997</v>
      </c>
      <c r="T1889" s="30">
        <v>4.8600000000000003</v>
      </c>
      <c r="U1889" s="30">
        <v>25.587900000000001</v>
      </c>
      <c r="V1889" s="30">
        <v>1.0833333333333299</v>
      </c>
      <c r="W1889" s="30"/>
      <c r="X1889" s="30" t="s">
        <v>53</v>
      </c>
      <c r="Y1889" s="30"/>
      <c r="Z1889" s="30">
        <v>2634</v>
      </c>
      <c r="AA1889" s="30">
        <v>2582</v>
      </c>
      <c r="AB1889" s="9">
        <v>5</v>
      </c>
      <c r="AC1889" s="9" t="s">
        <v>40</v>
      </c>
    </row>
    <row r="1890" spans="1:31" s="9" customFormat="1" x14ac:dyDescent="0.2">
      <c r="A1890" s="37">
        <v>4057</v>
      </c>
      <c r="B1890" s="28" t="s">
        <v>155</v>
      </c>
      <c r="C1890" s="28" t="s">
        <v>2855</v>
      </c>
      <c r="D1890" s="28" t="s">
        <v>2856</v>
      </c>
      <c r="E1890" s="29">
        <v>1492</v>
      </c>
      <c r="F1890" s="9" t="s">
        <v>1679</v>
      </c>
      <c r="G1890" s="22" t="s">
        <v>2830</v>
      </c>
      <c r="H1890" s="22" t="s">
        <v>678</v>
      </c>
      <c r="I1890" s="22" t="s">
        <v>61</v>
      </c>
      <c r="J1890" s="28" t="s">
        <v>2862</v>
      </c>
      <c r="K1890" s="55">
        <v>541</v>
      </c>
      <c r="M1890" s="9">
        <v>1</v>
      </c>
      <c r="N1890" s="9">
        <v>1</v>
      </c>
      <c r="P1890" s="9">
        <v>4</v>
      </c>
      <c r="Q1890" s="9">
        <v>3</v>
      </c>
      <c r="R1890" s="9">
        <v>12</v>
      </c>
      <c r="S1890" s="9">
        <v>3.24</v>
      </c>
      <c r="T1890" s="9">
        <v>2.4300000000000002</v>
      </c>
      <c r="U1890" s="9">
        <v>7.8731999999999998</v>
      </c>
      <c r="V1890" s="9">
        <v>1.3333333333333299</v>
      </c>
      <c r="X1890" s="9" t="s">
        <v>53</v>
      </c>
      <c r="Z1890" s="9">
        <v>2634</v>
      </c>
      <c r="AA1890" s="9">
        <v>2582</v>
      </c>
      <c r="AB1890" s="9">
        <v>6</v>
      </c>
      <c r="AC1890" s="9" t="s">
        <v>40</v>
      </c>
    </row>
    <row r="1891" spans="1:31" s="9" customFormat="1" x14ac:dyDescent="0.2">
      <c r="A1891" s="37">
        <v>4058</v>
      </c>
      <c r="B1891" s="28" t="s">
        <v>155</v>
      </c>
      <c r="C1891" s="28" t="s">
        <v>2855</v>
      </c>
      <c r="D1891" s="28" t="s">
        <v>2856</v>
      </c>
      <c r="E1891" s="29">
        <v>1492</v>
      </c>
      <c r="F1891" s="9" t="s">
        <v>2863</v>
      </c>
      <c r="G1891" s="22" t="s">
        <v>2830</v>
      </c>
      <c r="H1891" s="22" t="s">
        <v>678</v>
      </c>
      <c r="I1891" s="22" t="s">
        <v>506</v>
      </c>
      <c r="J1891" s="28" t="s">
        <v>2864</v>
      </c>
      <c r="K1891" s="55">
        <v>541</v>
      </c>
      <c r="M1891" s="9">
        <v>1</v>
      </c>
      <c r="N1891" s="9">
        <v>1</v>
      </c>
      <c r="R1891" s="9">
        <v>0</v>
      </c>
      <c r="S1891" s="9">
        <v>0</v>
      </c>
      <c r="T1891" s="9">
        <v>0</v>
      </c>
      <c r="U1891" s="9">
        <v>0</v>
      </c>
      <c r="X1891" s="9" t="s">
        <v>53</v>
      </c>
      <c r="Z1891" s="9">
        <v>2634</v>
      </c>
      <c r="AA1891" s="9">
        <v>2582</v>
      </c>
      <c r="AB1891" s="9">
        <v>7</v>
      </c>
      <c r="AC1891" s="9" t="s">
        <v>40</v>
      </c>
    </row>
    <row r="1892" spans="1:31" s="9" customFormat="1" x14ac:dyDescent="0.2">
      <c r="A1892" s="37">
        <v>4059</v>
      </c>
      <c r="B1892" s="28" t="s">
        <v>155</v>
      </c>
      <c r="C1892" s="28" t="s">
        <v>2855</v>
      </c>
      <c r="D1892" s="28" t="s">
        <v>2856</v>
      </c>
      <c r="E1892" s="29">
        <v>1492</v>
      </c>
      <c r="F1892" s="9" t="s">
        <v>346</v>
      </c>
      <c r="G1892" s="22" t="s">
        <v>2830</v>
      </c>
      <c r="H1892" s="22" t="s">
        <v>678</v>
      </c>
      <c r="I1892" s="22" t="s">
        <v>509</v>
      </c>
      <c r="J1892" s="28" t="s">
        <v>2865</v>
      </c>
      <c r="K1892" s="55">
        <v>541</v>
      </c>
      <c r="M1892" s="9">
        <v>1</v>
      </c>
      <c r="N1892" s="9">
        <v>2</v>
      </c>
      <c r="P1892" s="9">
        <v>6.5</v>
      </c>
      <c r="Q1892" s="9">
        <v>3.5</v>
      </c>
      <c r="R1892" s="9">
        <v>22.75</v>
      </c>
      <c r="S1892" s="9">
        <v>5.2649999999999997</v>
      </c>
      <c r="T1892" s="9">
        <v>2.835</v>
      </c>
      <c r="U1892" s="9">
        <v>14.926275</v>
      </c>
      <c r="V1892" s="9">
        <v>1.8571428571428501</v>
      </c>
      <c r="X1892" s="9" t="s">
        <v>53</v>
      </c>
      <c r="Z1892" s="9">
        <v>2634</v>
      </c>
      <c r="AA1892" s="9">
        <v>2582</v>
      </c>
      <c r="AB1892" s="9">
        <v>8</v>
      </c>
      <c r="AC1892" s="9" t="s">
        <v>40</v>
      </c>
    </row>
    <row r="1893" spans="1:31" s="9" customFormat="1" x14ac:dyDescent="0.2">
      <c r="A1893" s="37">
        <v>4060</v>
      </c>
      <c r="B1893" s="28" t="s">
        <v>155</v>
      </c>
      <c r="C1893" s="28" t="s">
        <v>2855</v>
      </c>
      <c r="D1893" s="28" t="s">
        <v>2856</v>
      </c>
      <c r="E1893" s="29">
        <v>1492</v>
      </c>
      <c r="F1893" s="9" t="s">
        <v>532</v>
      </c>
      <c r="G1893" s="22" t="s">
        <v>2830</v>
      </c>
      <c r="H1893" s="22" t="s">
        <v>678</v>
      </c>
      <c r="I1893" s="22" t="s">
        <v>2296</v>
      </c>
      <c r="J1893" s="28" t="s">
        <v>2866</v>
      </c>
      <c r="K1893" s="55">
        <v>541</v>
      </c>
      <c r="M1893" s="9">
        <v>1</v>
      </c>
      <c r="N1893" s="9">
        <v>2</v>
      </c>
      <c r="R1893" s="9">
        <v>0</v>
      </c>
      <c r="S1893" s="9">
        <v>0</v>
      </c>
      <c r="T1893" s="9">
        <v>0</v>
      </c>
      <c r="U1893" s="9">
        <v>0</v>
      </c>
      <c r="X1893" s="9" t="s">
        <v>53</v>
      </c>
      <c r="Z1893" s="9">
        <v>2634</v>
      </c>
      <c r="AA1893" s="9">
        <v>2582</v>
      </c>
      <c r="AB1893" s="9">
        <v>9</v>
      </c>
      <c r="AC1893" s="9" t="s">
        <v>40</v>
      </c>
    </row>
    <row r="1894" spans="1:31" s="9" customFormat="1" x14ac:dyDescent="0.2">
      <c r="A1894" s="37">
        <v>4060</v>
      </c>
      <c r="B1894" s="28" t="s">
        <v>155</v>
      </c>
      <c r="C1894" s="28" t="s">
        <v>2855</v>
      </c>
      <c r="D1894" s="28" t="s">
        <v>2856</v>
      </c>
      <c r="E1894" s="29">
        <v>1492</v>
      </c>
      <c r="G1894" s="22"/>
      <c r="H1894" s="22"/>
      <c r="I1894" s="22"/>
      <c r="J1894" s="28"/>
      <c r="U1894" s="17">
        <f>SUM(U1885:U1893)</f>
        <v>133.02427500000002</v>
      </c>
    </row>
    <row r="1895" spans="1:31" s="91" customFormat="1" x14ac:dyDescent="0.2">
      <c r="A1895" s="32"/>
      <c r="B1895" s="89"/>
      <c r="C1895" s="90" t="s">
        <v>2855</v>
      </c>
      <c r="D1895" s="90" t="s">
        <v>2867</v>
      </c>
      <c r="E1895" s="20">
        <v>1439</v>
      </c>
      <c r="F1895" s="91" t="s">
        <v>207</v>
      </c>
      <c r="G1895" s="22" t="s">
        <v>2830</v>
      </c>
      <c r="H1895" s="22" t="s">
        <v>678</v>
      </c>
      <c r="I1895" s="92"/>
      <c r="J1895" s="28" t="s">
        <v>2868</v>
      </c>
      <c r="K1895" s="93"/>
      <c r="P1895" s="91">
        <v>8</v>
      </c>
      <c r="Q1895" s="91">
        <v>8</v>
      </c>
      <c r="S1895" s="94"/>
      <c r="T1895" s="94"/>
      <c r="U1895" s="94"/>
      <c r="V1895" s="94"/>
    </row>
    <row r="1896" spans="1:31" s="9" customFormat="1" x14ac:dyDescent="0.2">
      <c r="A1896" s="32"/>
      <c r="B1896" s="19"/>
      <c r="C1896" s="19" t="s">
        <v>1594</v>
      </c>
      <c r="D1896" s="19" t="s">
        <v>1595</v>
      </c>
      <c r="E1896" s="20">
        <v>1439</v>
      </c>
      <c r="F1896" s="9" t="s">
        <v>213</v>
      </c>
      <c r="G1896" s="22" t="s">
        <v>2830</v>
      </c>
      <c r="H1896" s="22" t="s">
        <v>678</v>
      </c>
      <c r="I1896" s="22"/>
      <c r="J1896" s="28" t="s">
        <v>2868</v>
      </c>
      <c r="K1896" s="24"/>
      <c r="P1896" s="9">
        <v>8.5</v>
      </c>
      <c r="Q1896" s="9">
        <v>3.5</v>
      </c>
      <c r="S1896" s="25"/>
      <c r="T1896" s="25"/>
      <c r="U1896" s="18"/>
      <c r="V1896" s="25"/>
    </row>
    <row r="1897" spans="1:31" s="9" customFormat="1" x14ac:dyDescent="0.2">
      <c r="A1897" s="32"/>
      <c r="B1897" s="19"/>
      <c r="C1897" s="19" t="s">
        <v>1594</v>
      </c>
      <c r="D1897" s="19" t="s">
        <v>1595</v>
      </c>
      <c r="E1897" s="20">
        <v>1439</v>
      </c>
      <c r="F1897" s="9" t="s">
        <v>213</v>
      </c>
      <c r="G1897" s="22" t="s">
        <v>2830</v>
      </c>
      <c r="H1897" s="22" t="s">
        <v>678</v>
      </c>
      <c r="I1897" s="22"/>
      <c r="J1897" s="28" t="s">
        <v>2868</v>
      </c>
      <c r="K1897" s="24"/>
      <c r="P1897" s="9">
        <v>8</v>
      </c>
      <c r="Q1897" s="9">
        <v>2</v>
      </c>
      <c r="S1897" s="25"/>
      <c r="T1897" s="25"/>
      <c r="U1897" s="18"/>
      <c r="V1897" s="25"/>
    </row>
    <row r="1898" spans="1:31" s="9" customFormat="1" x14ac:dyDescent="0.2">
      <c r="A1898" s="32"/>
      <c r="B1898" s="19"/>
      <c r="C1898" s="19" t="s">
        <v>1594</v>
      </c>
      <c r="D1898" s="19" t="s">
        <v>1595</v>
      </c>
      <c r="E1898" s="20">
        <v>1439</v>
      </c>
      <c r="F1898" s="9" t="s">
        <v>2869</v>
      </c>
      <c r="G1898" s="22" t="s">
        <v>2830</v>
      </c>
      <c r="H1898" s="22" t="s">
        <v>678</v>
      </c>
      <c r="I1898" s="22"/>
      <c r="J1898" s="28" t="s">
        <v>2868</v>
      </c>
      <c r="K1898" s="24"/>
      <c r="P1898" s="9">
        <v>5</v>
      </c>
      <c r="Q1898" s="9">
        <v>2</v>
      </c>
      <c r="S1898" s="25"/>
      <c r="T1898" s="25"/>
      <c r="U1898" s="18"/>
      <c r="V1898" s="25"/>
    </row>
    <row r="1899" spans="1:31" s="9" customFormat="1" x14ac:dyDescent="0.2">
      <c r="A1899" s="37">
        <v>4063</v>
      </c>
      <c r="B1899" s="26"/>
      <c r="C1899" s="26" t="s">
        <v>2870</v>
      </c>
      <c r="D1899" s="26" t="s">
        <v>2871</v>
      </c>
      <c r="E1899" s="27">
        <v>1492</v>
      </c>
      <c r="F1899" s="17" t="s">
        <v>2872</v>
      </c>
      <c r="G1899" s="14" t="s">
        <v>2830</v>
      </c>
      <c r="H1899" s="14" t="s">
        <v>374</v>
      </c>
      <c r="I1899" s="14" t="s">
        <v>44</v>
      </c>
      <c r="J1899" s="26" t="s">
        <v>2873</v>
      </c>
      <c r="K1899" s="17">
        <v>542</v>
      </c>
      <c r="L1899" s="17"/>
      <c r="M1899" s="17">
        <v>1</v>
      </c>
      <c r="N1899" s="17">
        <v>0</v>
      </c>
      <c r="O1899" s="17"/>
      <c r="P1899" s="17">
        <v>8</v>
      </c>
      <c r="Q1899" s="17">
        <v>5</v>
      </c>
      <c r="R1899" s="17">
        <v>40</v>
      </c>
      <c r="S1899" s="17">
        <v>6.48</v>
      </c>
      <c r="T1899" s="17">
        <v>4.05</v>
      </c>
      <c r="U1899" s="17">
        <v>26.244</v>
      </c>
      <c r="V1899" s="17">
        <v>1.6</v>
      </c>
      <c r="W1899" s="17"/>
      <c r="X1899" s="17" t="s">
        <v>40</v>
      </c>
      <c r="Y1899" s="17"/>
      <c r="Z1899" s="17">
        <v>2637</v>
      </c>
      <c r="AA1899" s="17">
        <v>2577</v>
      </c>
      <c r="AB1899" s="17">
        <v>1</v>
      </c>
      <c r="AC1899" s="17">
        <v>1</v>
      </c>
      <c r="AD1899" s="17"/>
      <c r="AE1899" s="17"/>
    </row>
    <row r="1900" spans="1:31" s="9" customFormat="1" x14ac:dyDescent="0.2">
      <c r="A1900" s="37">
        <v>4064</v>
      </c>
      <c r="B1900" s="28"/>
      <c r="C1900" s="28" t="s">
        <v>2870</v>
      </c>
      <c r="D1900" s="28" t="s">
        <v>2871</v>
      </c>
      <c r="E1900" s="29">
        <v>1492</v>
      </c>
      <c r="F1900" s="30" t="s">
        <v>46</v>
      </c>
      <c r="G1900" s="31" t="s">
        <v>2830</v>
      </c>
      <c r="H1900" s="31" t="s">
        <v>374</v>
      </c>
      <c r="I1900" s="31" t="s">
        <v>47</v>
      </c>
      <c r="J1900" s="30" t="s">
        <v>2874</v>
      </c>
      <c r="K1900" s="30">
        <v>542</v>
      </c>
      <c r="L1900" s="30"/>
      <c r="M1900" s="30">
        <v>2</v>
      </c>
      <c r="N1900" s="30">
        <v>0</v>
      </c>
      <c r="O1900" s="30"/>
      <c r="P1900" s="30">
        <v>7.5</v>
      </c>
      <c r="Q1900" s="30">
        <v>3.5</v>
      </c>
      <c r="R1900" s="30">
        <v>26.25</v>
      </c>
      <c r="S1900" s="30">
        <v>6.0750000000000002</v>
      </c>
      <c r="T1900" s="30">
        <v>2.835</v>
      </c>
      <c r="U1900" s="30">
        <v>17.222625000000001</v>
      </c>
      <c r="V1900" s="30">
        <v>2.1428571428571401</v>
      </c>
      <c r="W1900" s="30"/>
      <c r="X1900" s="30" t="s">
        <v>53</v>
      </c>
      <c r="Y1900" s="30"/>
      <c r="Z1900" s="30">
        <v>2637</v>
      </c>
      <c r="AA1900" s="30">
        <v>2577</v>
      </c>
      <c r="AB1900" s="9">
        <v>2</v>
      </c>
      <c r="AC1900" s="9" t="s">
        <v>40</v>
      </c>
    </row>
    <row r="1901" spans="1:31" s="9" customFormat="1" x14ac:dyDescent="0.2">
      <c r="A1901" s="37">
        <v>4065</v>
      </c>
      <c r="B1901" s="28"/>
      <c r="C1901" s="28" t="s">
        <v>2870</v>
      </c>
      <c r="D1901" s="28" t="s">
        <v>2871</v>
      </c>
      <c r="E1901" s="29">
        <v>1492</v>
      </c>
      <c r="F1901" s="9" t="s">
        <v>430</v>
      </c>
      <c r="G1901" s="22" t="s">
        <v>2830</v>
      </c>
      <c r="H1901" s="22" t="s">
        <v>374</v>
      </c>
      <c r="I1901" s="22" t="s">
        <v>348</v>
      </c>
      <c r="J1901" s="28" t="s">
        <v>2875</v>
      </c>
      <c r="K1901" s="9">
        <v>542</v>
      </c>
      <c r="M1901" s="9">
        <v>2</v>
      </c>
      <c r="N1901" s="9">
        <v>-1</v>
      </c>
      <c r="P1901" s="9">
        <v>7.5</v>
      </c>
      <c r="Q1901" s="9">
        <v>3.5</v>
      </c>
      <c r="R1901" s="9">
        <v>26.25</v>
      </c>
      <c r="S1901" s="9">
        <v>6.0750000000000002</v>
      </c>
      <c r="T1901" s="9">
        <v>2.835</v>
      </c>
      <c r="U1901" s="9">
        <v>17.222625000000001</v>
      </c>
      <c r="V1901" s="9">
        <v>2.1428571428571401</v>
      </c>
      <c r="X1901" s="9" t="s">
        <v>2876</v>
      </c>
      <c r="Z1901" s="9">
        <v>2637</v>
      </c>
      <c r="AA1901" s="9">
        <v>2577</v>
      </c>
      <c r="AB1901" s="9">
        <v>3</v>
      </c>
      <c r="AC1901" s="9" t="s">
        <v>40</v>
      </c>
    </row>
    <row r="1902" spans="1:31" s="9" customFormat="1" x14ac:dyDescent="0.2">
      <c r="A1902" s="37">
        <v>4066</v>
      </c>
      <c r="B1902" s="28"/>
      <c r="C1902" s="28" t="s">
        <v>2870</v>
      </c>
      <c r="D1902" s="28" t="s">
        <v>2871</v>
      </c>
      <c r="E1902" s="29">
        <v>1492</v>
      </c>
      <c r="F1902" s="9" t="s">
        <v>2877</v>
      </c>
      <c r="G1902" s="22" t="s">
        <v>2830</v>
      </c>
      <c r="H1902" s="22" t="s">
        <v>374</v>
      </c>
      <c r="I1902" s="22" t="s">
        <v>266</v>
      </c>
      <c r="J1902" s="28" t="s">
        <v>2878</v>
      </c>
      <c r="K1902" s="9">
        <v>542</v>
      </c>
      <c r="M1902" s="9">
        <v>1</v>
      </c>
      <c r="N1902" s="9">
        <v>1</v>
      </c>
      <c r="P1902" s="9">
        <v>7</v>
      </c>
      <c r="Q1902" s="9">
        <v>4</v>
      </c>
      <c r="R1902" s="9">
        <v>28</v>
      </c>
      <c r="S1902" s="9">
        <v>5.67</v>
      </c>
      <c r="T1902" s="9">
        <v>3.24</v>
      </c>
      <c r="U1902" s="9">
        <v>18.370799999999999</v>
      </c>
      <c r="V1902" s="9">
        <v>1.75</v>
      </c>
      <c r="X1902" s="9" t="s">
        <v>53</v>
      </c>
      <c r="Z1902" s="9">
        <v>2637</v>
      </c>
      <c r="AA1902" s="9">
        <v>2577</v>
      </c>
      <c r="AB1902" s="9">
        <v>4</v>
      </c>
      <c r="AC1902" s="9" t="s">
        <v>40</v>
      </c>
    </row>
    <row r="1903" spans="1:31" s="9" customFormat="1" x14ac:dyDescent="0.2">
      <c r="A1903" s="37">
        <v>4067</v>
      </c>
      <c r="B1903" s="28"/>
      <c r="C1903" s="28" t="s">
        <v>2870</v>
      </c>
      <c r="D1903" s="28" t="s">
        <v>2871</v>
      </c>
      <c r="E1903" s="29">
        <v>1492</v>
      </c>
      <c r="F1903" s="9" t="s">
        <v>2879</v>
      </c>
      <c r="G1903" s="22" t="s">
        <v>2830</v>
      </c>
      <c r="H1903" s="22" t="s">
        <v>374</v>
      </c>
      <c r="I1903" s="22" t="s">
        <v>232</v>
      </c>
      <c r="J1903" s="28" t="s">
        <v>2880</v>
      </c>
      <c r="K1903" s="9">
        <v>542</v>
      </c>
      <c r="M1903" s="9">
        <v>2</v>
      </c>
      <c r="N1903" s="9">
        <v>1</v>
      </c>
      <c r="P1903" s="9">
        <v>7.5</v>
      </c>
      <c r="Q1903" s="9">
        <v>3.5</v>
      </c>
      <c r="R1903" s="9">
        <v>26.25</v>
      </c>
      <c r="S1903" s="9">
        <v>6.0750000000000002</v>
      </c>
      <c r="T1903" s="9">
        <v>2.835</v>
      </c>
      <c r="U1903" s="9">
        <v>17.222625000000001</v>
      </c>
      <c r="V1903" s="9">
        <v>2.1428571428571401</v>
      </c>
      <c r="X1903" s="9" t="s">
        <v>53</v>
      </c>
      <c r="Z1903" s="9">
        <v>2637</v>
      </c>
      <c r="AA1903" s="9">
        <v>2577</v>
      </c>
      <c r="AB1903" s="9">
        <v>5</v>
      </c>
      <c r="AC1903" s="9" t="s">
        <v>40</v>
      </c>
    </row>
    <row r="1904" spans="1:31" s="9" customFormat="1" x14ac:dyDescent="0.2">
      <c r="A1904" s="37">
        <v>4067</v>
      </c>
      <c r="B1904" s="28"/>
      <c r="C1904" s="28" t="s">
        <v>2870</v>
      </c>
      <c r="D1904" s="28" t="s">
        <v>2871</v>
      </c>
      <c r="E1904" s="29">
        <v>1492</v>
      </c>
      <c r="G1904" s="22"/>
      <c r="H1904" s="22"/>
      <c r="I1904" s="22"/>
      <c r="J1904" s="28"/>
      <c r="U1904" s="17">
        <f>SUM(U1899:U1903)</f>
        <v>96.282675000000012</v>
      </c>
    </row>
    <row r="1905" spans="1:31" s="9" customFormat="1" x14ac:dyDescent="0.2">
      <c r="A1905" s="37">
        <v>4070</v>
      </c>
      <c r="B1905" s="38" t="s">
        <v>155</v>
      </c>
      <c r="C1905" s="26" t="s">
        <v>2881</v>
      </c>
      <c r="D1905" s="26" t="s">
        <v>2882</v>
      </c>
      <c r="E1905" s="27">
        <v>1492</v>
      </c>
      <c r="F1905" s="17" t="s">
        <v>2883</v>
      </c>
      <c r="G1905" s="14" t="s">
        <v>2830</v>
      </c>
      <c r="H1905" s="14" t="s">
        <v>241</v>
      </c>
      <c r="I1905" s="14" t="s">
        <v>44</v>
      </c>
      <c r="J1905" s="26" t="s">
        <v>2884</v>
      </c>
      <c r="K1905" s="95">
        <v>543</v>
      </c>
      <c r="L1905" s="17"/>
      <c r="M1905" s="17">
        <v>1</v>
      </c>
      <c r="N1905" s="17">
        <v>0</v>
      </c>
      <c r="O1905" s="17"/>
      <c r="P1905" s="17">
        <v>8.5</v>
      </c>
      <c r="Q1905" s="17">
        <v>3</v>
      </c>
      <c r="R1905" s="17">
        <v>25.5</v>
      </c>
      <c r="S1905" s="17">
        <v>6.8849999999999998</v>
      </c>
      <c r="T1905" s="17">
        <v>2.4300000000000002</v>
      </c>
      <c r="U1905" s="17">
        <v>16.730550000000001</v>
      </c>
      <c r="V1905" s="17">
        <v>2.8333333333333299</v>
      </c>
      <c r="W1905" s="17"/>
      <c r="X1905" s="17" t="s">
        <v>40</v>
      </c>
      <c r="Y1905" s="17"/>
      <c r="Z1905" s="17">
        <v>2641</v>
      </c>
      <c r="AA1905" s="17">
        <v>2572</v>
      </c>
      <c r="AB1905" s="17">
        <v>1</v>
      </c>
      <c r="AC1905" s="17">
        <v>1</v>
      </c>
      <c r="AD1905" s="17"/>
      <c r="AE1905" s="17"/>
    </row>
    <row r="1906" spans="1:31" s="9" customFormat="1" x14ac:dyDescent="0.2">
      <c r="A1906" s="37">
        <v>4083</v>
      </c>
      <c r="B1906" s="38" t="s">
        <v>155</v>
      </c>
      <c r="C1906" s="26" t="s">
        <v>2885</v>
      </c>
      <c r="D1906" s="26" t="s">
        <v>2886</v>
      </c>
      <c r="E1906" s="27">
        <v>1492</v>
      </c>
      <c r="F1906" s="17" t="s">
        <v>165</v>
      </c>
      <c r="G1906" s="14" t="s">
        <v>2830</v>
      </c>
      <c r="H1906" s="14" t="s">
        <v>690</v>
      </c>
      <c r="I1906" s="14" t="s">
        <v>44</v>
      </c>
      <c r="J1906" s="26" t="s">
        <v>2887</v>
      </c>
      <c r="K1906" s="54">
        <v>544</v>
      </c>
      <c r="L1906" s="17"/>
      <c r="M1906" s="17">
        <v>1</v>
      </c>
      <c r="N1906" s="17">
        <v>0</v>
      </c>
      <c r="O1906" s="17"/>
      <c r="P1906" s="17">
        <v>5.5</v>
      </c>
      <c r="Q1906" s="17">
        <v>3</v>
      </c>
      <c r="R1906" s="17">
        <v>16.5</v>
      </c>
      <c r="S1906" s="17">
        <v>4.4550000000000001</v>
      </c>
      <c r="T1906" s="17">
        <v>2.4300000000000002</v>
      </c>
      <c r="U1906" s="17">
        <v>10.82565</v>
      </c>
      <c r="V1906" s="17">
        <v>1.8333333333333299</v>
      </c>
      <c r="W1906" s="17"/>
      <c r="X1906" s="17" t="s">
        <v>40</v>
      </c>
      <c r="Y1906" s="17"/>
      <c r="Z1906" s="17">
        <v>2637</v>
      </c>
      <c r="AA1906" s="17">
        <v>2562</v>
      </c>
      <c r="AB1906" s="17">
        <v>1</v>
      </c>
      <c r="AC1906" s="17">
        <v>1</v>
      </c>
      <c r="AD1906" s="17"/>
      <c r="AE1906" s="17"/>
    </row>
    <row r="1907" spans="1:31" s="9" customFormat="1" x14ac:dyDescent="0.2">
      <c r="A1907" s="37">
        <v>4084</v>
      </c>
      <c r="B1907" s="28" t="s">
        <v>155</v>
      </c>
      <c r="C1907" s="28" t="s">
        <v>2885</v>
      </c>
      <c r="D1907" s="28" t="s">
        <v>2886</v>
      </c>
      <c r="E1907" s="29">
        <v>1492</v>
      </c>
      <c r="F1907" s="9" t="s">
        <v>54</v>
      </c>
      <c r="G1907" s="22" t="s">
        <v>2830</v>
      </c>
      <c r="H1907" s="22" t="s">
        <v>690</v>
      </c>
      <c r="I1907" s="22" t="s">
        <v>178</v>
      </c>
      <c r="J1907" s="28" t="s">
        <v>2888</v>
      </c>
      <c r="K1907" s="55">
        <v>544</v>
      </c>
      <c r="M1907" s="9">
        <v>1</v>
      </c>
      <c r="N1907" s="9">
        <v>1</v>
      </c>
      <c r="P1907" s="9">
        <v>7</v>
      </c>
      <c r="Q1907" s="9">
        <v>3</v>
      </c>
      <c r="R1907" s="9">
        <v>21</v>
      </c>
      <c r="S1907" s="9">
        <v>5.67</v>
      </c>
      <c r="T1907" s="9">
        <v>2.4300000000000002</v>
      </c>
      <c r="U1907" s="9">
        <v>13.7781</v>
      </c>
      <c r="V1907" s="9">
        <v>2.3333333333333299</v>
      </c>
      <c r="X1907" s="9" t="s">
        <v>53</v>
      </c>
      <c r="Z1907" s="9">
        <v>2637</v>
      </c>
      <c r="AA1907" s="9">
        <v>2562</v>
      </c>
      <c r="AB1907" s="9">
        <v>2</v>
      </c>
      <c r="AC1907" s="9" t="s">
        <v>40</v>
      </c>
    </row>
    <row r="1908" spans="1:31" s="9" customFormat="1" x14ac:dyDescent="0.2">
      <c r="A1908" s="37">
        <v>4085</v>
      </c>
      <c r="B1908" s="28" t="s">
        <v>155</v>
      </c>
      <c r="C1908" s="28" t="s">
        <v>2885</v>
      </c>
      <c r="D1908" s="28" t="s">
        <v>2886</v>
      </c>
      <c r="E1908" s="29">
        <v>1492</v>
      </c>
      <c r="F1908" s="9" t="s">
        <v>54</v>
      </c>
      <c r="G1908" s="22" t="s">
        <v>2830</v>
      </c>
      <c r="H1908" s="22" t="s">
        <v>690</v>
      </c>
      <c r="I1908" s="22" t="s">
        <v>227</v>
      </c>
      <c r="J1908" s="28" t="s">
        <v>2889</v>
      </c>
      <c r="K1908" s="55">
        <v>544</v>
      </c>
      <c r="M1908" s="9">
        <v>1</v>
      </c>
      <c r="N1908" s="9">
        <v>2</v>
      </c>
      <c r="P1908" s="9">
        <v>7</v>
      </c>
      <c r="Q1908" s="9">
        <v>3</v>
      </c>
      <c r="R1908" s="9">
        <v>21</v>
      </c>
      <c r="S1908" s="9">
        <v>5.67</v>
      </c>
      <c r="T1908" s="9">
        <v>2.4300000000000002</v>
      </c>
      <c r="U1908" s="9">
        <v>13.7781</v>
      </c>
      <c r="V1908" s="9">
        <v>2.3333333333333299</v>
      </c>
      <c r="X1908" s="9" t="s">
        <v>53</v>
      </c>
      <c r="Z1908" s="9">
        <v>2637</v>
      </c>
      <c r="AA1908" s="9">
        <v>2562</v>
      </c>
      <c r="AB1908" s="9">
        <v>3</v>
      </c>
      <c r="AC1908" s="9" t="s">
        <v>40</v>
      </c>
    </row>
    <row r="1909" spans="1:31" s="9" customFormat="1" x14ac:dyDescent="0.2">
      <c r="A1909" s="37">
        <v>4085</v>
      </c>
      <c r="B1909" s="28" t="s">
        <v>155</v>
      </c>
      <c r="C1909" s="28" t="s">
        <v>2885</v>
      </c>
      <c r="D1909" s="28" t="s">
        <v>2886</v>
      </c>
      <c r="E1909" s="29">
        <v>1492</v>
      </c>
      <c r="G1909" s="22"/>
      <c r="H1909" s="22"/>
      <c r="I1909" s="22"/>
      <c r="J1909" s="28"/>
      <c r="K1909" s="55"/>
      <c r="U1909" s="17">
        <f>SUM(U1906:U1908)</f>
        <v>38.38185</v>
      </c>
    </row>
    <row r="1910" spans="1:31" s="9" customFormat="1" x14ac:dyDescent="0.2">
      <c r="A1910" s="37">
        <v>4087</v>
      </c>
      <c r="B1910" s="38" t="s">
        <v>155</v>
      </c>
      <c r="C1910" s="26" t="s">
        <v>2890</v>
      </c>
      <c r="D1910" s="26" t="s">
        <v>2867</v>
      </c>
      <c r="E1910" s="27">
        <v>1492</v>
      </c>
      <c r="F1910" s="17" t="s">
        <v>90</v>
      </c>
      <c r="G1910" s="14" t="s">
        <v>2830</v>
      </c>
      <c r="H1910" s="14" t="s">
        <v>166</v>
      </c>
      <c r="I1910" s="14" t="s">
        <v>44</v>
      </c>
      <c r="J1910" s="26" t="s">
        <v>2891</v>
      </c>
      <c r="K1910" s="10">
        <v>545</v>
      </c>
      <c r="L1910" s="17"/>
      <c r="M1910" s="17">
        <v>1</v>
      </c>
      <c r="N1910" s="17">
        <v>0</v>
      </c>
      <c r="O1910" s="17"/>
      <c r="P1910" s="17">
        <v>10</v>
      </c>
      <c r="Q1910" s="17">
        <v>4</v>
      </c>
      <c r="R1910" s="17">
        <v>40</v>
      </c>
      <c r="S1910" s="17">
        <v>8.1</v>
      </c>
      <c r="T1910" s="17">
        <v>3.24</v>
      </c>
      <c r="U1910" s="17">
        <v>26.244</v>
      </c>
      <c r="V1910" s="17">
        <v>2.5</v>
      </c>
      <c r="W1910" s="17"/>
      <c r="X1910" s="17" t="s">
        <v>40</v>
      </c>
      <c r="Y1910" s="17"/>
      <c r="Z1910" s="17">
        <v>2620</v>
      </c>
      <c r="AA1910" s="17">
        <v>2590</v>
      </c>
      <c r="AB1910" s="17">
        <v>1</v>
      </c>
      <c r="AC1910" s="17">
        <v>1</v>
      </c>
      <c r="AD1910" s="17"/>
      <c r="AE1910" s="17"/>
    </row>
    <row r="1911" spans="1:31" s="9" customFormat="1" x14ac:dyDescent="0.2">
      <c r="A1911" s="37">
        <v>4088</v>
      </c>
      <c r="B1911" s="28" t="s">
        <v>155</v>
      </c>
      <c r="C1911" s="28" t="s">
        <v>2890</v>
      </c>
      <c r="D1911" s="28" t="s">
        <v>2867</v>
      </c>
      <c r="E1911" s="29">
        <v>1492</v>
      </c>
      <c r="F1911" s="9" t="s">
        <v>94</v>
      </c>
      <c r="G1911" s="22" t="s">
        <v>2830</v>
      </c>
      <c r="H1911" s="22" t="s">
        <v>166</v>
      </c>
      <c r="I1911" s="22" t="s">
        <v>178</v>
      </c>
      <c r="J1911" s="28" t="s">
        <v>2892</v>
      </c>
      <c r="K1911" s="10">
        <v>545</v>
      </c>
      <c r="M1911" s="9">
        <v>1</v>
      </c>
      <c r="N1911" s="9">
        <v>1</v>
      </c>
      <c r="P1911" s="9">
        <v>10</v>
      </c>
      <c r="Q1911" s="9">
        <v>4</v>
      </c>
      <c r="R1911" s="9">
        <v>40</v>
      </c>
      <c r="S1911" s="9">
        <v>8.1</v>
      </c>
      <c r="T1911" s="9">
        <v>3.24</v>
      </c>
      <c r="U1911" s="9">
        <v>26.244</v>
      </c>
      <c r="V1911" s="9">
        <v>2.5</v>
      </c>
      <c r="X1911" s="9" t="s">
        <v>53</v>
      </c>
      <c r="Z1911" s="9">
        <v>2620</v>
      </c>
      <c r="AA1911" s="9">
        <v>2590</v>
      </c>
      <c r="AB1911" s="9">
        <v>2</v>
      </c>
      <c r="AC1911" s="9" t="s">
        <v>40</v>
      </c>
    </row>
    <row r="1912" spans="1:31" s="9" customFormat="1" x14ac:dyDescent="0.2">
      <c r="A1912" s="37">
        <v>4089</v>
      </c>
      <c r="B1912" s="28" t="s">
        <v>155</v>
      </c>
      <c r="C1912" s="28" t="s">
        <v>2890</v>
      </c>
      <c r="D1912" s="28" t="s">
        <v>2867</v>
      </c>
      <c r="E1912" s="29">
        <v>1492</v>
      </c>
      <c r="F1912" s="9" t="s">
        <v>94</v>
      </c>
      <c r="G1912" s="22" t="s">
        <v>2830</v>
      </c>
      <c r="H1912" s="22" t="s">
        <v>166</v>
      </c>
      <c r="I1912" s="22" t="s">
        <v>227</v>
      </c>
      <c r="J1912" s="28" t="s">
        <v>2893</v>
      </c>
      <c r="K1912" s="10">
        <v>545</v>
      </c>
      <c r="M1912" s="9">
        <v>1</v>
      </c>
      <c r="N1912" s="9">
        <v>2</v>
      </c>
      <c r="P1912" s="9">
        <v>10</v>
      </c>
      <c r="Q1912" s="9">
        <v>4</v>
      </c>
      <c r="R1912" s="9">
        <v>40</v>
      </c>
      <c r="S1912" s="9">
        <v>8.1</v>
      </c>
      <c r="T1912" s="9">
        <v>3.24</v>
      </c>
      <c r="U1912" s="9">
        <v>26.244</v>
      </c>
      <c r="V1912" s="9">
        <v>2.5</v>
      </c>
      <c r="X1912" s="9" t="s">
        <v>53</v>
      </c>
      <c r="Z1912" s="9">
        <v>2620</v>
      </c>
      <c r="AA1912" s="9">
        <v>2590</v>
      </c>
      <c r="AB1912" s="9">
        <v>3</v>
      </c>
      <c r="AC1912" s="9" t="s">
        <v>40</v>
      </c>
    </row>
    <row r="1913" spans="1:31" s="9" customFormat="1" x14ac:dyDescent="0.2">
      <c r="A1913" s="37">
        <v>4090</v>
      </c>
      <c r="B1913" s="28" t="s">
        <v>155</v>
      </c>
      <c r="C1913" s="28" t="s">
        <v>2890</v>
      </c>
      <c r="D1913" s="28" t="s">
        <v>2867</v>
      </c>
      <c r="E1913" s="29">
        <v>1492</v>
      </c>
      <c r="F1913" s="9" t="s">
        <v>1121</v>
      </c>
      <c r="G1913" s="22" t="s">
        <v>2830</v>
      </c>
      <c r="H1913" s="22" t="s">
        <v>166</v>
      </c>
      <c r="I1913" s="22" t="s">
        <v>266</v>
      </c>
      <c r="J1913" s="28" t="s">
        <v>2894</v>
      </c>
      <c r="K1913" s="10">
        <v>545</v>
      </c>
      <c r="M1913" s="9">
        <v>1</v>
      </c>
      <c r="N1913" s="9">
        <v>3</v>
      </c>
      <c r="P1913" s="9">
        <v>10</v>
      </c>
      <c r="Q1913" s="9">
        <v>4</v>
      </c>
      <c r="R1913" s="9">
        <v>40</v>
      </c>
      <c r="S1913" s="9">
        <v>8.1</v>
      </c>
      <c r="T1913" s="9">
        <v>3.24</v>
      </c>
      <c r="U1913" s="9">
        <v>26.244</v>
      </c>
      <c r="V1913" s="9">
        <v>2.5</v>
      </c>
      <c r="X1913" s="9" t="s">
        <v>53</v>
      </c>
      <c r="Z1913" s="9">
        <v>2620</v>
      </c>
      <c r="AA1913" s="9">
        <v>2590</v>
      </c>
      <c r="AB1913" s="9">
        <v>4</v>
      </c>
      <c r="AC1913" s="9" t="s">
        <v>40</v>
      </c>
    </row>
    <row r="1914" spans="1:31" s="9" customFormat="1" x14ac:dyDescent="0.2">
      <c r="A1914" s="37">
        <v>4091</v>
      </c>
      <c r="B1914" s="28" t="s">
        <v>155</v>
      </c>
      <c r="C1914" s="28" t="s">
        <v>2890</v>
      </c>
      <c r="D1914" s="28" t="s">
        <v>2867</v>
      </c>
      <c r="E1914" s="29">
        <v>1492</v>
      </c>
      <c r="F1914" s="9" t="s">
        <v>90</v>
      </c>
      <c r="G1914" s="22" t="s">
        <v>2830</v>
      </c>
      <c r="H1914" s="22" t="s">
        <v>166</v>
      </c>
      <c r="I1914" s="22" t="s">
        <v>232</v>
      </c>
      <c r="J1914" s="28" t="s">
        <v>2895</v>
      </c>
      <c r="K1914" s="10">
        <v>545</v>
      </c>
      <c r="M1914" s="9">
        <v>2</v>
      </c>
      <c r="N1914" s="9">
        <v>0</v>
      </c>
      <c r="P1914" s="9">
        <v>6</v>
      </c>
      <c r="Q1914" s="9">
        <v>4</v>
      </c>
      <c r="R1914" s="9">
        <v>24</v>
      </c>
      <c r="S1914" s="9">
        <v>4.8600000000000003</v>
      </c>
      <c r="T1914" s="9">
        <v>3.24</v>
      </c>
      <c r="U1914" s="9">
        <v>15.7464</v>
      </c>
      <c r="V1914" s="9">
        <v>1.5</v>
      </c>
      <c r="X1914" s="9" t="s">
        <v>53</v>
      </c>
      <c r="Z1914" s="9">
        <v>2620</v>
      </c>
      <c r="AA1914" s="9">
        <v>2590</v>
      </c>
      <c r="AB1914" s="9">
        <v>5</v>
      </c>
      <c r="AC1914" s="9" t="s">
        <v>40</v>
      </c>
    </row>
    <row r="1915" spans="1:31" s="9" customFormat="1" x14ac:dyDescent="0.2">
      <c r="A1915" s="37">
        <v>4092</v>
      </c>
      <c r="B1915" s="28" t="s">
        <v>155</v>
      </c>
      <c r="C1915" s="28" t="s">
        <v>2890</v>
      </c>
      <c r="D1915" s="28" t="s">
        <v>2867</v>
      </c>
      <c r="E1915" s="29">
        <v>1492</v>
      </c>
      <c r="F1915" s="9" t="s">
        <v>346</v>
      </c>
      <c r="G1915" s="22" t="s">
        <v>2830</v>
      </c>
      <c r="H1915" s="22" t="s">
        <v>166</v>
      </c>
      <c r="I1915" s="22" t="s">
        <v>235</v>
      </c>
      <c r="J1915" s="28" t="s">
        <v>2896</v>
      </c>
      <c r="K1915" s="10">
        <v>545</v>
      </c>
      <c r="M1915" s="9">
        <v>2</v>
      </c>
      <c r="N1915" s="9">
        <v>1</v>
      </c>
      <c r="P1915" s="9">
        <v>6</v>
      </c>
      <c r="Q1915" s="9">
        <v>4</v>
      </c>
      <c r="R1915" s="9">
        <v>24</v>
      </c>
      <c r="S1915" s="9">
        <v>4.8600000000000003</v>
      </c>
      <c r="T1915" s="9">
        <v>3.24</v>
      </c>
      <c r="U1915" s="9">
        <v>15.7464</v>
      </c>
      <c r="V1915" s="9">
        <v>1.5</v>
      </c>
      <c r="X1915" s="9" t="s">
        <v>53</v>
      </c>
      <c r="Z1915" s="9">
        <v>2620</v>
      </c>
      <c r="AA1915" s="9">
        <v>2590</v>
      </c>
      <c r="AB1915" s="9">
        <v>6</v>
      </c>
      <c r="AC1915" s="9" t="s">
        <v>40</v>
      </c>
    </row>
    <row r="1916" spans="1:31" s="9" customFormat="1" x14ac:dyDescent="0.2">
      <c r="A1916" s="37">
        <v>4093</v>
      </c>
      <c r="B1916" s="28" t="s">
        <v>155</v>
      </c>
      <c r="C1916" s="28" t="s">
        <v>2890</v>
      </c>
      <c r="D1916" s="28" t="s">
        <v>2867</v>
      </c>
      <c r="E1916" s="29">
        <v>1492</v>
      </c>
      <c r="F1916" s="9" t="s">
        <v>346</v>
      </c>
      <c r="G1916" s="22" t="s">
        <v>2830</v>
      </c>
      <c r="H1916" s="22" t="s">
        <v>166</v>
      </c>
      <c r="I1916" s="22" t="s">
        <v>64</v>
      </c>
      <c r="J1916" s="28" t="s">
        <v>2897</v>
      </c>
      <c r="K1916" s="10">
        <v>545</v>
      </c>
      <c r="M1916" s="9">
        <v>2</v>
      </c>
      <c r="N1916" s="9">
        <v>2</v>
      </c>
      <c r="P1916" s="9">
        <v>6</v>
      </c>
      <c r="Q1916" s="9">
        <v>4</v>
      </c>
      <c r="R1916" s="9">
        <v>24</v>
      </c>
      <c r="S1916" s="9">
        <v>4.8600000000000003</v>
      </c>
      <c r="T1916" s="9">
        <v>3.24</v>
      </c>
      <c r="U1916" s="9">
        <v>15.7464</v>
      </c>
      <c r="V1916" s="9">
        <v>1.5</v>
      </c>
      <c r="X1916" s="9" t="s">
        <v>53</v>
      </c>
      <c r="Z1916" s="9">
        <v>2620</v>
      </c>
      <c r="AA1916" s="9">
        <v>2590</v>
      </c>
      <c r="AB1916" s="9">
        <v>7</v>
      </c>
      <c r="AC1916" s="9" t="s">
        <v>40</v>
      </c>
    </row>
    <row r="1917" spans="1:31" s="9" customFormat="1" x14ac:dyDescent="0.2">
      <c r="A1917" s="37">
        <v>4094</v>
      </c>
      <c r="B1917" s="28" t="s">
        <v>155</v>
      </c>
      <c r="C1917" s="28" t="s">
        <v>2890</v>
      </c>
      <c r="D1917" s="28" t="s">
        <v>2867</v>
      </c>
      <c r="E1917" s="29">
        <v>1492</v>
      </c>
      <c r="F1917" s="9" t="s">
        <v>2898</v>
      </c>
      <c r="G1917" s="22" t="s">
        <v>2830</v>
      </c>
      <c r="H1917" s="22" t="s">
        <v>166</v>
      </c>
      <c r="I1917" s="22" t="s">
        <v>484</v>
      </c>
      <c r="J1917" s="28" t="s">
        <v>2899</v>
      </c>
      <c r="K1917" s="10">
        <v>545</v>
      </c>
      <c r="M1917" s="9">
        <v>3</v>
      </c>
      <c r="N1917" s="9">
        <v>0</v>
      </c>
      <c r="P1917" s="9">
        <v>5.5</v>
      </c>
      <c r="Q1917" s="9">
        <v>3</v>
      </c>
      <c r="R1917" s="9">
        <v>16.5</v>
      </c>
      <c r="S1917" s="9">
        <v>4.4550000000000001</v>
      </c>
      <c r="T1917" s="9">
        <v>2.4300000000000002</v>
      </c>
      <c r="U1917" s="9">
        <v>10.82565</v>
      </c>
      <c r="V1917" s="9">
        <v>1.8333333333333299</v>
      </c>
      <c r="X1917" s="9" t="s">
        <v>53</v>
      </c>
      <c r="Z1917" s="9">
        <v>2620</v>
      </c>
      <c r="AA1917" s="9">
        <v>2590</v>
      </c>
      <c r="AB1917" s="9">
        <v>8</v>
      </c>
      <c r="AC1917" s="9" t="s">
        <v>40</v>
      </c>
    </row>
    <row r="1918" spans="1:31" s="9" customFormat="1" x14ac:dyDescent="0.2">
      <c r="A1918" s="37">
        <v>4095</v>
      </c>
      <c r="B1918" s="28" t="s">
        <v>155</v>
      </c>
      <c r="C1918" s="28" t="s">
        <v>2890</v>
      </c>
      <c r="D1918" s="28" t="s">
        <v>2867</v>
      </c>
      <c r="E1918" s="29">
        <v>1492</v>
      </c>
      <c r="F1918" s="9" t="s">
        <v>346</v>
      </c>
      <c r="G1918" s="22" t="s">
        <v>2830</v>
      </c>
      <c r="H1918" s="22" t="s">
        <v>166</v>
      </c>
      <c r="I1918" s="22" t="s">
        <v>465</v>
      </c>
      <c r="J1918" s="28" t="s">
        <v>2900</v>
      </c>
      <c r="K1918" s="10">
        <v>545</v>
      </c>
      <c r="M1918" s="9">
        <v>3</v>
      </c>
      <c r="N1918" s="9">
        <v>1</v>
      </c>
      <c r="P1918" s="9">
        <v>5.5</v>
      </c>
      <c r="Q1918" s="9">
        <v>3</v>
      </c>
      <c r="R1918" s="9">
        <v>16.5</v>
      </c>
      <c r="S1918" s="9">
        <v>4.4550000000000001</v>
      </c>
      <c r="T1918" s="9">
        <v>2.4300000000000002</v>
      </c>
      <c r="U1918" s="9">
        <v>10.82565</v>
      </c>
      <c r="V1918" s="9">
        <v>1.8333333333333299</v>
      </c>
      <c r="X1918" s="9" t="s">
        <v>53</v>
      </c>
      <c r="Z1918" s="9">
        <v>2620</v>
      </c>
      <c r="AA1918" s="9">
        <v>2590</v>
      </c>
      <c r="AB1918" s="9">
        <v>9</v>
      </c>
      <c r="AC1918" s="9" t="s">
        <v>40</v>
      </c>
    </row>
    <row r="1919" spans="1:31" s="9" customFormat="1" x14ac:dyDescent="0.2">
      <c r="A1919" s="37">
        <v>4096</v>
      </c>
      <c r="B1919" s="28" t="s">
        <v>155</v>
      </c>
      <c r="C1919" s="28" t="s">
        <v>2890</v>
      </c>
      <c r="D1919" s="28" t="s">
        <v>2867</v>
      </c>
      <c r="E1919" s="29">
        <v>1492</v>
      </c>
      <c r="F1919" s="9" t="s">
        <v>346</v>
      </c>
      <c r="G1919" s="22" t="s">
        <v>2830</v>
      </c>
      <c r="H1919" s="22" t="s">
        <v>166</v>
      </c>
      <c r="I1919" s="22" t="s">
        <v>469</v>
      </c>
      <c r="J1919" s="28" t="s">
        <v>2901</v>
      </c>
      <c r="K1919" s="10">
        <v>545</v>
      </c>
      <c r="M1919" s="9">
        <v>3</v>
      </c>
      <c r="N1919" s="9">
        <v>2</v>
      </c>
      <c r="P1919" s="9">
        <v>5.5</v>
      </c>
      <c r="Q1919" s="9">
        <v>3</v>
      </c>
      <c r="R1919" s="9">
        <v>16.5</v>
      </c>
      <c r="S1919" s="9">
        <v>4.4550000000000001</v>
      </c>
      <c r="T1919" s="9">
        <v>2.4300000000000002</v>
      </c>
      <c r="U1919" s="9">
        <v>10.82565</v>
      </c>
      <c r="V1919" s="9">
        <v>1.8333333333333299</v>
      </c>
      <c r="X1919" s="9" t="s">
        <v>53</v>
      </c>
      <c r="Z1919" s="9">
        <v>2620</v>
      </c>
      <c r="AA1919" s="9">
        <v>2590</v>
      </c>
      <c r="AB1919" s="9">
        <v>10</v>
      </c>
      <c r="AC1919" s="9" t="s">
        <v>40</v>
      </c>
    </row>
    <row r="1920" spans="1:31" s="9" customFormat="1" x14ac:dyDescent="0.2">
      <c r="A1920" s="37">
        <v>4096</v>
      </c>
      <c r="B1920" s="28" t="s">
        <v>155</v>
      </c>
      <c r="C1920" s="28" t="s">
        <v>2890</v>
      </c>
      <c r="D1920" s="28" t="s">
        <v>2867</v>
      </c>
      <c r="E1920" s="29">
        <v>1492</v>
      </c>
      <c r="G1920" s="22"/>
      <c r="H1920" s="22"/>
      <c r="I1920" s="22"/>
      <c r="J1920" s="28"/>
      <c r="K1920" s="10"/>
      <c r="U1920" s="17">
        <f>SUM(U1910:U1919)</f>
        <v>184.69214999999997</v>
      </c>
    </row>
    <row r="1921" spans="1:31" s="9" customFormat="1" x14ac:dyDescent="0.2">
      <c r="A1921" s="32">
        <v>1656</v>
      </c>
      <c r="B1921" s="26" t="s">
        <v>155</v>
      </c>
      <c r="C1921" s="26" t="s">
        <v>2902</v>
      </c>
      <c r="D1921" s="26" t="s">
        <v>2903</v>
      </c>
      <c r="E1921" s="12">
        <v>1439</v>
      </c>
      <c r="F1921" s="17" t="s">
        <v>210</v>
      </c>
      <c r="G1921" s="14" t="s">
        <v>2904</v>
      </c>
      <c r="H1921" s="14" t="s">
        <v>653</v>
      </c>
      <c r="I1921" s="14" t="s">
        <v>2905</v>
      </c>
      <c r="J1921" s="26" t="s">
        <v>2906</v>
      </c>
      <c r="K1921" s="54">
        <v>132</v>
      </c>
      <c r="L1921" s="96">
        <v>1</v>
      </c>
      <c r="M1921" s="17">
        <v>5</v>
      </c>
      <c r="N1921" s="17">
        <v>0</v>
      </c>
      <c r="O1921" s="17">
        <v>1</v>
      </c>
      <c r="P1921" s="17">
        <v>0</v>
      </c>
      <c r="Q1921" s="17">
        <v>0</v>
      </c>
      <c r="R1921" s="17"/>
      <c r="S1921" s="18">
        <v>0</v>
      </c>
      <c r="T1921" s="18">
        <v>0</v>
      </c>
      <c r="U1921" s="18">
        <v>0</v>
      </c>
      <c r="V1921" s="18">
        <v>0</v>
      </c>
      <c r="W1921" s="17"/>
      <c r="X1921" s="17"/>
      <c r="Y1921" s="17" t="s">
        <v>93</v>
      </c>
      <c r="Z1921" s="17"/>
      <c r="AA1921" s="17"/>
      <c r="AB1921" s="17">
        <v>1</v>
      </c>
      <c r="AC1921" s="17">
        <v>1</v>
      </c>
      <c r="AD1921" s="17"/>
      <c r="AE1921" s="17">
        <v>2400</v>
      </c>
    </row>
    <row r="1922" spans="1:31" s="9" customFormat="1" x14ac:dyDescent="0.2">
      <c r="A1922" s="32">
        <v>1657</v>
      </c>
      <c r="B1922" s="28" t="s">
        <v>155</v>
      </c>
      <c r="C1922" s="28" t="s">
        <v>2902</v>
      </c>
      <c r="D1922" s="28" t="s">
        <v>2903</v>
      </c>
      <c r="E1922" s="20">
        <v>1439</v>
      </c>
      <c r="F1922" s="9" t="s">
        <v>2842</v>
      </c>
      <c r="G1922" s="22" t="s">
        <v>2904</v>
      </c>
      <c r="H1922" s="22" t="s">
        <v>653</v>
      </c>
      <c r="I1922" s="22" t="s">
        <v>288</v>
      </c>
      <c r="J1922" s="28" t="s">
        <v>2907</v>
      </c>
      <c r="K1922" s="55">
        <v>132</v>
      </c>
      <c r="L1922" s="96">
        <v>1</v>
      </c>
      <c r="N1922" s="9">
        <v>0</v>
      </c>
      <c r="O1922" s="9">
        <v>2</v>
      </c>
      <c r="P1922" s="9">
        <v>0</v>
      </c>
      <c r="Q1922" s="9">
        <v>0</v>
      </c>
      <c r="S1922" s="25">
        <v>0</v>
      </c>
      <c r="T1922" s="25">
        <v>0</v>
      </c>
      <c r="U1922" s="25">
        <v>0</v>
      </c>
      <c r="V1922" s="25">
        <v>0</v>
      </c>
      <c r="Y1922" s="9" t="s">
        <v>2908</v>
      </c>
      <c r="AB1922" s="9">
        <v>2</v>
      </c>
      <c r="AC1922" s="9" t="s">
        <v>40</v>
      </c>
      <c r="AE1922" s="9">
        <v>2400</v>
      </c>
    </row>
    <row r="1923" spans="1:31" s="9" customFormat="1" x14ac:dyDescent="0.2">
      <c r="A1923" s="32">
        <v>1658</v>
      </c>
      <c r="B1923" s="28" t="s">
        <v>155</v>
      </c>
      <c r="C1923" s="28" t="s">
        <v>2902</v>
      </c>
      <c r="D1923" s="28" t="s">
        <v>2903</v>
      </c>
      <c r="E1923" s="20">
        <v>1439</v>
      </c>
      <c r="F1923" s="9" t="s">
        <v>2909</v>
      </c>
      <c r="G1923" s="22" t="s">
        <v>2904</v>
      </c>
      <c r="H1923" s="22" t="s">
        <v>653</v>
      </c>
      <c r="I1923" s="22" t="s">
        <v>181</v>
      </c>
      <c r="J1923" s="28" t="s">
        <v>2910</v>
      </c>
      <c r="K1923" s="55">
        <v>132</v>
      </c>
      <c r="L1923" s="96">
        <v>1</v>
      </c>
      <c r="N1923" s="9">
        <v>0</v>
      </c>
      <c r="O1923" s="9">
        <v>3</v>
      </c>
      <c r="P1923" s="9">
        <v>7.5</v>
      </c>
      <c r="Q1923" s="9">
        <v>4</v>
      </c>
      <c r="S1923" s="25">
        <v>6.0750000000000002</v>
      </c>
      <c r="T1923" s="25">
        <v>3.24</v>
      </c>
      <c r="U1923" s="25">
        <v>19.683000000000003</v>
      </c>
      <c r="V1923" s="25">
        <v>1.875</v>
      </c>
      <c r="Y1923" s="9" t="s">
        <v>2911</v>
      </c>
      <c r="AB1923" s="9">
        <v>3</v>
      </c>
      <c r="AC1923" s="9" t="s">
        <v>40</v>
      </c>
      <c r="AE1923" s="9">
        <v>2400</v>
      </c>
    </row>
    <row r="1924" spans="1:31" s="9" customFormat="1" x14ac:dyDescent="0.2">
      <c r="A1924" s="32">
        <v>1659</v>
      </c>
      <c r="B1924" s="28" t="s">
        <v>155</v>
      </c>
      <c r="C1924" s="28" t="s">
        <v>2902</v>
      </c>
      <c r="D1924" s="28" t="s">
        <v>2903</v>
      </c>
      <c r="E1924" s="20">
        <v>1439</v>
      </c>
      <c r="F1924" s="9" t="s">
        <v>2912</v>
      </c>
      <c r="G1924" s="22" t="s">
        <v>2904</v>
      </c>
      <c r="H1924" s="22" t="s">
        <v>653</v>
      </c>
      <c r="I1924" s="22" t="s">
        <v>230</v>
      </c>
      <c r="J1924" s="28" t="s">
        <v>2913</v>
      </c>
      <c r="K1924" s="55">
        <v>132</v>
      </c>
      <c r="L1924" s="96">
        <v>1</v>
      </c>
      <c r="N1924" s="9">
        <v>0</v>
      </c>
      <c r="O1924" s="9">
        <v>4</v>
      </c>
      <c r="P1924" s="9">
        <v>9</v>
      </c>
      <c r="Q1924" s="9">
        <v>4</v>
      </c>
      <c r="S1924" s="25">
        <v>7.2900000000000009</v>
      </c>
      <c r="T1924" s="25">
        <v>3.24</v>
      </c>
      <c r="U1924" s="25">
        <v>23.619600000000005</v>
      </c>
      <c r="V1924" s="25">
        <v>2.25</v>
      </c>
      <c r="AB1924" s="9">
        <v>4</v>
      </c>
      <c r="AC1924" s="9" t="s">
        <v>40</v>
      </c>
      <c r="AE1924" s="9">
        <v>2400</v>
      </c>
    </row>
    <row r="1925" spans="1:31" s="9" customFormat="1" x14ac:dyDescent="0.2">
      <c r="A1925" s="32">
        <v>1660</v>
      </c>
      <c r="B1925" s="28" t="s">
        <v>155</v>
      </c>
      <c r="C1925" s="28" t="s">
        <v>2902</v>
      </c>
      <c r="D1925" s="28" t="s">
        <v>2903</v>
      </c>
      <c r="E1925" s="20">
        <v>1439</v>
      </c>
      <c r="F1925" s="9" t="s">
        <v>1583</v>
      </c>
      <c r="G1925" s="22" t="s">
        <v>2904</v>
      </c>
      <c r="H1925" s="22" t="s">
        <v>653</v>
      </c>
      <c r="I1925" s="22" t="s">
        <v>293</v>
      </c>
      <c r="J1925" s="28" t="s">
        <v>2914</v>
      </c>
      <c r="K1925" s="55">
        <v>132</v>
      </c>
      <c r="L1925" s="96">
        <v>1</v>
      </c>
      <c r="N1925" s="9">
        <v>0</v>
      </c>
      <c r="O1925" s="9">
        <v>5</v>
      </c>
      <c r="P1925" s="9">
        <v>4</v>
      </c>
      <c r="Q1925" s="9">
        <v>3</v>
      </c>
      <c r="S1925" s="25">
        <v>3.24</v>
      </c>
      <c r="T1925" s="25">
        <v>2.4300000000000002</v>
      </c>
      <c r="U1925" s="25">
        <v>7.8732000000000006</v>
      </c>
      <c r="V1925" s="25">
        <v>1.3333333333333333</v>
      </c>
      <c r="Y1925" s="9" t="s">
        <v>2915</v>
      </c>
      <c r="AB1925" s="9">
        <v>5</v>
      </c>
      <c r="AC1925" s="9" t="s">
        <v>40</v>
      </c>
      <c r="AE1925" s="9">
        <v>2400</v>
      </c>
    </row>
    <row r="1926" spans="1:31" s="9" customFormat="1" x14ac:dyDescent="0.2">
      <c r="A1926" s="32">
        <v>1661</v>
      </c>
      <c r="B1926" s="28" t="s">
        <v>155</v>
      </c>
      <c r="C1926" s="28" t="s">
        <v>2902</v>
      </c>
      <c r="D1926" s="28" t="s">
        <v>2903</v>
      </c>
      <c r="E1926" s="20">
        <v>1439</v>
      </c>
      <c r="F1926" s="9" t="s">
        <v>2916</v>
      </c>
      <c r="G1926" s="22" t="s">
        <v>2904</v>
      </c>
      <c r="H1926" s="22" t="s">
        <v>653</v>
      </c>
      <c r="I1926" s="22" t="s">
        <v>61</v>
      </c>
      <c r="J1926" s="28" t="s">
        <v>2917</v>
      </c>
      <c r="K1926" s="55">
        <v>132</v>
      </c>
      <c r="L1926" s="96">
        <v>1</v>
      </c>
      <c r="M1926" s="9">
        <v>1</v>
      </c>
      <c r="N1926" s="9">
        <v>0</v>
      </c>
      <c r="O1926" s="9">
        <v>6</v>
      </c>
      <c r="P1926" s="9">
        <v>6.5</v>
      </c>
      <c r="Q1926" s="9">
        <v>5</v>
      </c>
      <c r="S1926" s="25">
        <v>5.2650000000000006</v>
      </c>
      <c r="T1926" s="25">
        <v>4.0500000000000007</v>
      </c>
      <c r="U1926" s="25">
        <v>21.323250000000005</v>
      </c>
      <c r="V1926" s="25">
        <v>1.2999999999999998</v>
      </c>
      <c r="Y1926" s="9" t="s">
        <v>2918</v>
      </c>
      <c r="AB1926" s="9">
        <v>6</v>
      </c>
      <c r="AC1926" s="9" t="s">
        <v>40</v>
      </c>
      <c r="AE1926" s="9">
        <v>2400</v>
      </c>
    </row>
    <row r="1927" spans="1:31" s="9" customFormat="1" x14ac:dyDescent="0.2">
      <c r="A1927" s="32">
        <v>1662</v>
      </c>
      <c r="B1927" s="28" t="s">
        <v>155</v>
      </c>
      <c r="C1927" s="28" t="s">
        <v>2902</v>
      </c>
      <c r="D1927" s="28" t="s">
        <v>2903</v>
      </c>
      <c r="E1927" s="20">
        <v>1439</v>
      </c>
      <c r="F1927" s="9" t="s">
        <v>213</v>
      </c>
      <c r="G1927" s="22" t="s">
        <v>2904</v>
      </c>
      <c r="H1927" s="22" t="s">
        <v>653</v>
      </c>
      <c r="I1927" s="22" t="s">
        <v>506</v>
      </c>
      <c r="J1927" s="28" t="s">
        <v>2919</v>
      </c>
      <c r="K1927" s="55">
        <v>132</v>
      </c>
      <c r="L1927" s="96">
        <v>1</v>
      </c>
      <c r="M1927" s="9">
        <v>1</v>
      </c>
      <c r="N1927" s="9">
        <v>1</v>
      </c>
      <c r="O1927" s="9">
        <v>1</v>
      </c>
      <c r="P1927" s="9">
        <v>6.5</v>
      </c>
      <c r="Q1927" s="9">
        <v>5</v>
      </c>
      <c r="S1927" s="25">
        <v>5.2650000000000006</v>
      </c>
      <c r="T1927" s="25">
        <v>4.0500000000000007</v>
      </c>
      <c r="U1927" s="25">
        <v>21.323250000000005</v>
      </c>
      <c r="V1927" s="25">
        <v>1.2999999999999998</v>
      </c>
      <c r="Y1927" s="9" t="s">
        <v>2920</v>
      </c>
      <c r="AB1927" s="9">
        <v>7</v>
      </c>
      <c r="AC1927" s="9" t="s">
        <v>40</v>
      </c>
      <c r="AE1927" s="9">
        <v>2400</v>
      </c>
    </row>
    <row r="1928" spans="1:31" s="9" customFormat="1" x14ac:dyDescent="0.2">
      <c r="A1928" s="32">
        <v>1663</v>
      </c>
      <c r="B1928" s="28" t="s">
        <v>155</v>
      </c>
      <c r="C1928" s="28" t="s">
        <v>2902</v>
      </c>
      <c r="D1928" s="28" t="s">
        <v>2903</v>
      </c>
      <c r="E1928" s="20">
        <v>1439</v>
      </c>
      <c r="F1928" s="9" t="s">
        <v>2916</v>
      </c>
      <c r="G1928" s="22" t="s">
        <v>2904</v>
      </c>
      <c r="H1928" s="22" t="s">
        <v>653</v>
      </c>
      <c r="I1928" s="22" t="s">
        <v>453</v>
      </c>
      <c r="J1928" s="28" t="s">
        <v>2921</v>
      </c>
      <c r="K1928" s="55">
        <v>132</v>
      </c>
      <c r="L1928" s="96">
        <v>1</v>
      </c>
      <c r="M1928" s="9">
        <v>2</v>
      </c>
      <c r="N1928" s="9">
        <v>0</v>
      </c>
      <c r="O1928" s="9">
        <v>7</v>
      </c>
      <c r="P1928" s="9">
        <v>7</v>
      </c>
      <c r="Q1928" s="9">
        <v>5</v>
      </c>
      <c r="S1928" s="25">
        <v>5.67</v>
      </c>
      <c r="T1928" s="25">
        <v>4.0500000000000007</v>
      </c>
      <c r="U1928" s="25">
        <v>22.963500000000003</v>
      </c>
      <c r="V1928" s="25">
        <v>1.3999999999999997</v>
      </c>
      <c r="AB1928" s="9">
        <v>8</v>
      </c>
      <c r="AC1928" s="9" t="s">
        <v>40</v>
      </c>
      <c r="AE1928" s="9">
        <v>2400</v>
      </c>
    </row>
    <row r="1929" spans="1:31" s="9" customFormat="1" x14ac:dyDescent="0.2">
      <c r="A1929" s="32">
        <v>1664</v>
      </c>
      <c r="B1929" s="28" t="s">
        <v>155</v>
      </c>
      <c r="C1929" s="28" t="s">
        <v>2902</v>
      </c>
      <c r="D1929" s="28" t="s">
        <v>2903</v>
      </c>
      <c r="E1929" s="20">
        <v>1439</v>
      </c>
      <c r="F1929" s="9" t="s">
        <v>213</v>
      </c>
      <c r="G1929" s="22" t="s">
        <v>2904</v>
      </c>
      <c r="H1929" s="22" t="s">
        <v>653</v>
      </c>
      <c r="I1929" s="22" t="s">
        <v>455</v>
      </c>
      <c r="J1929" s="28" t="s">
        <v>2922</v>
      </c>
      <c r="K1929" s="55">
        <v>132</v>
      </c>
      <c r="L1929" s="96">
        <v>1</v>
      </c>
      <c r="M1929" s="9">
        <v>2</v>
      </c>
      <c r="N1929" s="9">
        <v>1</v>
      </c>
      <c r="O1929" s="9">
        <v>2</v>
      </c>
      <c r="P1929" s="9">
        <v>7</v>
      </c>
      <c r="Q1929" s="9">
        <v>5</v>
      </c>
      <c r="S1929" s="25">
        <v>5.67</v>
      </c>
      <c r="T1929" s="25">
        <v>4.0500000000000007</v>
      </c>
      <c r="U1929" s="25">
        <v>22.963500000000003</v>
      </c>
      <c r="V1929" s="25">
        <v>1.3999999999999997</v>
      </c>
      <c r="Y1929" s="9" t="s">
        <v>2920</v>
      </c>
      <c r="AB1929" s="9">
        <v>9</v>
      </c>
      <c r="AC1929" s="9" t="s">
        <v>40</v>
      </c>
      <c r="AE1929" s="9">
        <v>2400</v>
      </c>
    </row>
    <row r="1930" spans="1:31" s="9" customFormat="1" x14ac:dyDescent="0.2">
      <c r="A1930" s="32">
        <v>1665</v>
      </c>
      <c r="B1930" s="28" t="s">
        <v>155</v>
      </c>
      <c r="C1930" s="28" t="s">
        <v>2902</v>
      </c>
      <c r="D1930" s="28" t="s">
        <v>2903</v>
      </c>
      <c r="E1930" s="20">
        <v>1439</v>
      </c>
      <c r="F1930" s="9" t="s">
        <v>250</v>
      </c>
      <c r="G1930" s="22" t="s">
        <v>2904</v>
      </c>
      <c r="H1930" s="22" t="s">
        <v>653</v>
      </c>
      <c r="I1930" s="22" t="s">
        <v>469</v>
      </c>
      <c r="J1930" s="28" t="s">
        <v>2923</v>
      </c>
      <c r="K1930" s="55">
        <v>132</v>
      </c>
      <c r="L1930" s="96">
        <v>1</v>
      </c>
      <c r="M1930" s="9">
        <v>3</v>
      </c>
      <c r="N1930" s="9">
        <v>0</v>
      </c>
      <c r="O1930" s="9">
        <v>8</v>
      </c>
      <c r="P1930" s="9">
        <v>8</v>
      </c>
      <c r="Q1930" s="9">
        <v>4</v>
      </c>
      <c r="S1930" s="25">
        <v>6.48</v>
      </c>
      <c r="T1930" s="25">
        <v>3.24</v>
      </c>
      <c r="U1930" s="25">
        <v>20.995200000000004</v>
      </c>
      <c r="V1930" s="25">
        <v>2</v>
      </c>
      <c r="AB1930" s="9">
        <v>10</v>
      </c>
      <c r="AC1930" s="9" t="s">
        <v>40</v>
      </c>
      <c r="AE1930" s="9">
        <v>2400</v>
      </c>
    </row>
    <row r="1931" spans="1:31" s="9" customFormat="1" x14ac:dyDescent="0.2">
      <c r="A1931" s="32">
        <v>1666</v>
      </c>
      <c r="B1931" s="28" t="s">
        <v>155</v>
      </c>
      <c r="C1931" s="28" t="s">
        <v>2902</v>
      </c>
      <c r="D1931" s="28" t="s">
        <v>2903</v>
      </c>
      <c r="E1931" s="20">
        <v>1439</v>
      </c>
      <c r="F1931" s="9" t="s">
        <v>213</v>
      </c>
      <c r="G1931" s="22" t="s">
        <v>2904</v>
      </c>
      <c r="H1931" s="22" t="s">
        <v>653</v>
      </c>
      <c r="I1931" s="22" t="s">
        <v>437</v>
      </c>
      <c r="J1931" s="28" t="s">
        <v>2924</v>
      </c>
      <c r="K1931" s="55">
        <v>132</v>
      </c>
      <c r="L1931" s="96">
        <v>1</v>
      </c>
      <c r="M1931" s="9">
        <v>3</v>
      </c>
      <c r="N1931" s="9">
        <v>1</v>
      </c>
      <c r="O1931" s="9">
        <v>3</v>
      </c>
      <c r="P1931" s="9">
        <v>11</v>
      </c>
      <c r="Q1931" s="9">
        <v>4</v>
      </c>
      <c r="S1931" s="25">
        <v>8.91</v>
      </c>
      <c r="T1931" s="25">
        <v>3.24</v>
      </c>
      <c r="U1931" s="25">
        <v>28.868400000000001</v>
      </c>
      <c r="V1931" s="25">
        <v>2.75</v>
      </c>
      <c r="Y1931" s="9" t="s">
        <v>39</v>
      </c>
      <c r="AB1931" s="9">
        <v>11</v>
      </c>
      <c r="AC1931" s="9" t="s">
        <v>40</v>
      </c>
      <c r="AE1931" s="9">
        <v>2400</v>
      </c>
    </row>
    <row r="1932" spans="1:31" s="9" customFormat="1" x14ac:dyDescent="0.2">
      <c r="A1932" s="32">
        <v>1667</v>
      </c>
      <c r="B1932" s="28" t="s">
        <v>155</v>
      </c>
      <c r="C1932" s="28" t="s">
        <v>2902</v>
      </c>
      <c r="D1932" s="28" t="s">
        <v>2903</v>
      </c>
      <c r="E1932" s="20">
        <v>1439</v>
      </c>
      <c r="F1932" s="9" t="s">
        <v>2916</v>
      </c>
      <c r="G1932" s="22" t="s">
        <v>2904</v>
      </c>
      <c r="H1932" s="22" t="s">
        <v>653</v>
      </c>
      <c r="I1932" s="22" t="s">
        <v>493</v>
      </c>
      <c r="J1932" s="28" t="s">
        <v>2925</v>
      </c>
      <c r="K1932" s="55">
        <v>132</v>
      </c>
      <c r="L1932" s="96">
        <v>1</v>
      </c>
      <c r="M1932" s="9">
        <v>4</v>
      </c>
      <c r="N1932" s="9">
        <v>0</v>
      </c>
      <c r="O1932" s="9">
        <v>9</v>
      </c>
      <c r="P1932" s="9">
        <v>9</v>
      </c>
      <c r="Q1932" s="9">
        <v>4</v>
      </c>
      <c r="S1932" s="25">
        <v>7.2900000000000009</v>
      </c>
      <c r="T1932" s="25">
        <v>3.24</v>
      </c>
      <c r="U1932" s="25">
        <v>23.619600000000005</v>
      </c>
      <c r="V1932" s="25">
        <v>2.25</v>
      </c>
      <c r="Y1932" s="9" t="s">
        <v>2926</v>
      </c>
      <c r="AB1932" s="9">
        <v>12</v>
      </c>
      <c r="AC1932" s="9" t="s">
        <v>40</v>
      </c>
      <c r="AE1932" s="9">
        <v>2400</v>
      </c>
    </row>
    <row r="1933" spans="1:31" s="9" customFormat="1" x14ac:dyDescent="0.2">
      <c r="A1933" s="32">
        <v>1668</v>
      </c>
      <c r="B1933" s="28" t="s">
        <v>155</v>
      </c>
      <c r="C1933" s="28" t="s">
        <v>2902</v>
      </c>
      <c r="D1933" s="28" t="s">
        <v>2903</v>
      </c>
      <c r="E1933" s="20">
        <v>1439</v>
      </c>
      <c r="F1933" s="9" t="s">
        <v>213</v>
      </c>
      <c r="G1933" s="22" t="s">
        <v>2904</v>
      </c>
      <c r="H1933" s="22" t="s">
        <v>653</v>
      </c>
      <c r="I1933" s="22" t="s">
        <v>897</v>
      </c>
      <c r="J1933" s="28" t="s">
        <v>2927</v>
      </c>
      <c r="K1933" s="55">
        <v>132</v>
      </c>
      <c r="L1933" s="96">
        <v>1</v>
      </c>
      <c r="M1933" s="9">
        <v>4</v>
      </c>
      <c r="N1933" s="9">
        <v>1</v>
      </c>
      <c r="O1933" s="9">
        <v>4</v>
      </c>
      <c r="P1933" s="9">
        <v>9</v>
      </c>
      <c r="Q1933" s="9">
        <v>4</v>
      </c>
      <c r="S1933" s="25">
        <v>7.2900000000000009</v>
      </c>
      <c r="T1933" s="25">
        <v>3.24</v>
      </c>
      <c r="U1933" s="25">
        <v>23.619600000000005</v>
      </c>
      <c r="V1933" s="25">
        <v>2.25</v>
      </c>
      <c r="Y1933" s="9" t="s">
        <v>39</v>
      </c>
      <c r="AB1933" s="9">
        <v>13</v>
      </c>
      <c r="AC1933" s="9" t="s">
        <v>40</v>
      </c>
      <c r="AE1933" s="9">
        <v>2400</v>
      </c>
    </row>
    <row r="1934" spans="1:31" s="9" customFormat="1" x14ac:dyDescent="0.2">
      <c r="A1934" s="32">
        <v>1669</v>
      </c>
      <c r="B1934" s="28" t="s">
        <v>155</v>
      </c>
      <c r="C1934" s="28" t="s">
        <v>2902</v>
      </c>
      <c r="D1934" s="28" t="s">
        <v>2903</v>
      </c>
      <c r="E1934" s="20">
        <v>1439</v>
      </c>
      <c r="F1934" s="9" t="s">
        <v>2928</v>
      </c>
      <c r="G1934" s="22" t="s">
        <v>2904</v>
      </c>
      <c r="H1934" s="22" t="s">
        <v>653</v>
      </c>
      <c r="I1934" s="22" t="s">
        <v>988</v>
      </c>
      <c r="J1934" s="28" t="s">
        <v>2929</v>
      </c>
      <c r="K1934" s="55">
        <v>132</v>
      </c>
      <c r="L1934" s="96">
        <v>1</v>
      </c>
      <c r="N1934" s="9">
        <v>0</v>
      </c>
      <c r="O1934" s="9">
        <v>10</v>
      </c>
      <c r="P1934" s="9">
        <v>0</v>
      </c>
      <c r="Q1934" s="9">
        <v>0</v>
      </c>
      <c r="S1934" s="25">
        <v>0</v>
      </c>
      <c r="T1934" s="25">
        <v>0</v>
      </c>
      <c r="U1934" s="25">
        <v>0</v>
      </c>
      <c r="V1934" s="25">
        <v>0</v>
      </c>
      <c r="Y1934" s="9" t="s">
        <v>2930</v>
      </c>
      <c r="AB1934" s="9">
        <v>14</v>
      </c>
      <c r="AC1934" s="9" t="s">
        <v>40</v>
      </c>
      <c r="AE1934" s="9">
        <v>2400</v>
      </c>
    </row>
    <row r="1935" spans="1:31" s="9" customFormat="1" x14ac:dyDescent="0.2">
      <c r="A1935" s="32">
        <v>1670</v>
      </c>
      <c r="B1935" s="28" t="s">
        <v>155</v>
      </c>
      <c r="C1935" s="28" t="s">
        <v>2902</v>
      </c>
      <c r="D1935" s="28" t="s">
        <v>2903</v>
      </c>
      <c r="E1935" s="20">
        <v>1439</v>
      </c>
      <c r="F1935" s="9" t="s">
        <v>2931</v>
      </c>
      <c r="G1935" s="22" t="s">
        <v>2904</v>
      </c>
      <c r="H1935" s="22" t="s">
        <v>653</v>
      </c>
      <c r="I1935" s="22" t="s">
        <v>2932</v>
      </c>
      <c r="J1935" s="28" t="s">
        <v>2933</v>
      </c>
      <c r="K1935" s="55">
        <v>132</v>
      </c>
      <c r="L1935" s="96">
        <v>2</v>
      </c>
      <c r="M1935" s="9">
        <v>5</v>
      </c>
      <c r="N1935" s="9">
        <v>0</v>
      </c>
      <c r="P1935" s="9">
        <v>5</v>
      </c>
      <c r="Q1935" s="9">
        <v>3</v>
      </c>
      <c r="S1935" s="25">
        <v>4.0500000000000007</v>
      </c>
      <c r="T1935" s="25">
        <v>2.4300000000000002</v>
      </c>
      <c r="U1935" s="25">
        <v>9.8415000000000017</v>
      </c>
      <c r="V1935" s="25">
        <v>1.6666666666666667</v>
      </c>
      <c r="Y1935" s="9" t="s">
        <v>2934</v>
      </c>
      <c r="AB1935" s="9">
        <v>15</v>
      </c>
      <c r="AC1935" s="9" t="s">
        <v>40</v>
      </c>
      <c r="AE1935" s="9">
        <v>2400</v>
      </c>
    </row>
    <row r="1936" spans="1:31" s="9" customFormat="1" x14ac:dyDescent="0.2">
      <c r="A1936" s="32">
        <v>1671</v>
      </c>
      <c r="B1936" s="28" t="s">
        <v>155</v>
      </c>
      <c r="C1936" s="28" t="s">
        <v>2902</v>
      </c>
      <c r="D1936" s="28" t="s">
        <v>2903</v>
      </c>
      <c r="E1936" s="20">
        <v>1439</v>
      </c>
      <c r="F1936" s="9" t="s">
        <v>213</v>
      </c>
      <c r="G1936" s="22" t="s">
        <v>2904</v>
      </c>
      <c r="H1936" s="22" t="s">
        <v>653</v>
      </c>
      <c r="I1936" s="22" t="s">
        <v>2935</v>
      </c>
      <c r="J1936" s="28" t="s">
        <v>2936</v>
      </c>
      <c r="K1936" s="55">
        <v>132</v>
      </c>
      <c r="L1936" s="96">
        <v>2</v>
      </c>
      <c r="M1936" s="9">
        <v>5</v>
      </c>
      <c r="N1936" s="9">
        <v>1</v>
      </c>
      <c r="O1936" s="9">
        <v>5</v>
      </c>
      <c r="P1936" s="9">
        <v>5</v>
      </c>
      <c r="Q1936" s="9">
        <v>4</v>
      </c>
      <c r="S1936" s="25">
        <v>4.0500000000000007</v>
      </c>
      <c r="T1936" s="25">
        <v>3.24</v>
      </c>
      <c r="U1936" s="25">
        <v>13.122000000000003</v>
      </c>
      <c r="V1936" s="25">
        <v>1.2500000000000002</v>
      </c>
      <c r="Y1936" s="9" t="s">
        <v>2937</v>
      </c>
      <c r="AB1936" s="9">
        <v>16</v>
      </c>
      <c r="AC1936" s="9" t="s">
        <v>40</v>
      </c>
      <c r="AE1936" s="9">
        <v>2400</v>
      </c>
    </row>
    <row r="1937" spans="1:31" s="9" customFormat="1" x14ac:dyDescent="0.2">
      <c r="A1937" s="32">
        <v>1671</v>
      </c>
      <c r="B1937" s="28" t="s">
        <v>155</v>
      </c>
      <c r="C1937" s="28" t="s">
        <v>2902</v>
      </c>
      <c r="D1937" s="28" t="s">
        <v>2903</v>
      </c>
      <c r="E1937" s="20">
        <v>1439</v>
      </c>
      <c r="G1937" s="22"/>
      <c r="H1937" s="22"/>
      <c r="I1937" s="22"/>
      <c r="J1937" s="28"/>
      <c r="K1937" s="55"/>
      <c r="L1937" s="96"/>
      <c r="S1937" s="25"/>
      <c r="T1937" s="25"/>
      <c r="U1937" s="25">
        <f>SUM(U1921:U1936)</f>
        <v>259.81560000000007</v>
      </c>
      <c r="V1937" s="25"/>
    </row>
    <row r="1938" spans="1:31" s="9" customFormat="1" x14ac:dyDescent="0.2">
      <c r="A1938" s="37">
        <v>9161</v>
      </c>
      <c r="B1938" s="26" t="s">
        <v>155</v>
      </c>
      <c r="C1938" s="26" t="s">
        <v>2902</v>
      </c>
      <c r="D1938" s="26" t="s">
        <v>2903</v>
      </c>
      <c r="E1938" s="27">
        <v>1492</v>
      </c>
      <c r="F1938" s="17" t="s">
        <v>90</v>
      </c>
      <c r="G1938" s="14" t="s">
        <v>2904</v>
      </c>
      <c r="H1938" s="14" t="s">
        <v>653</v>
      </c>
      <c r="I1938" s="14" t="s">
        <v>222</v>
      </c>
      <c r="J1938" s="26" t="s">
        <v>2938</v>
      </c>
      <c r="K1938" s="54">
        <v>1037</v>
      </c>
      <c r="L1938" s="96"/>
      <c r="M1938" s="17" t="s">
        <v>40</v>
      </c>
      <c r="N1938" s="17">
        <v>0</v>
      </c>
      <c r="O1938" s="17"/>
      <c r="P1938" s="17">
        <v>5</v>
      </c>
      <c r="Q1938" s="17">
        <v>4.5</v>
      </c>
      <c r="R1938" s="17">
        <v>22.5</v>
      </c>
      <c r="S1938" s="17">
        <v>4.05</v>
      </c>
      <c r="T1938" s="17">
        <v>3.645</v>
      </c>
      <c r="U1938" s="17">
        <v>14.76225</v>
      </c>
      <c r="V1938" s="17">
        <v>1.1111111111111101</v>
      </c>
      <c r="W1938" s="17"/>
      <c r="X1938" s="17" t="s">
        <v>40</v>
      </c>
      <c r="Y1938" s="17"/>
      <c r="Z1938" s="17">
        <v>2680</v>
      </c>
      <c r="AA1938" s="17">
        <v>2551</v>
      </c>
      <c r="AB1938" s="17">
        <v>1</v>
      </c>
      <c r="AC1938" s="17">
        <v>1</v>
      </c>
      <c r="AD1938" s="17"/>
      <c r="AE1938" s="17"/>
    </row>
    <row r="1939" spans="1:31" s="9" customFormat="1" x14ac:dyDescent="0.2">
      <c r="A1939" s="37">
        <v>9162</v>
      </c>
      <c r="B1939" s="28" t="s">
        <v>155</v>
      </c>
      <c r="C1939" s="28" t="s">
        <v>2902</v>
      </c>
      <c r="D1939" s="28" t="s">
        <v>2903</v>
      </c>
      <c r="E1939" s="29">
        <v>1492</v>
      </c>
      <c r="F1939" s="9" t="s">
        <v>394</v>
      </c>
      <c r="G1939" s="22" t="s">
        <v>2904</v>
      </c>
      <c r="H1939" s="22" t="s">
        <v>653</v>
      </c>
      <c r="I1939" s="22" t="s">
        <v>288</v>
      </c>
      <c r="J1939" s="28" t="s">
        <v>2907</v>
      </c>
      <c r="K1939" s="55">
        <v>1037</v>
      </c>
      <c r="L1939" s="96"/>
      <c r="M1939" s="9" t="s">
        <v>40</v>
      </c>
      <c r="N1939" s="9">
        <v>0</v>
      </c>
      <c r="P1939" s="9">
        <v>10</v>
      </c>
      <c r="Q1939" s="9">
        <v>9.5</v>
      </c>
      <c r="R1939" s="9">
        <v>95</v>
      </c>
      <c r="S1939" s="9">
        <v>8.1</v>
      </c>
      <c r="T1939" s="9">
        <v>7.6950000000000003</v>
      </c>
      <c r="U1939" s="9">
        <v>62.329500000000003</v>
      </c>
      <c r="V1939" s="9">
        <v>1.0526315789473599</v>
      </c>
      <c r="X1939" s="9" t="s">
        <v>1763</v>
      </c>
      <c r="Z1939" s="9">
        <v>2680</v>
      </c>
      <c r="AA1939" s="9">
        <v>2551</v>
      </c>
      <c r="AB1939" s="9">
        <v>2</v>
      </c>
      <c r="AC1939" s="9" t="s">
        <v>40</v>
      </c>
    </row>
    <row r="1940" spans="1:31" s="9" customFormat="1" x14ac:dyDescent="0.2">
      <c r="A1940" s="37">
        <v>9163</v>
      </c>
      <c r="B1940" s="28" t="s">
        <v>155</v>
      </c>
      <c r="C1940" s="28" t="s">
        <v>2902</v>
      </c>
      <c r="D1940" s="28" t="s">
        <v>2903</v>
      </c>
      <c r="E1940" s="29">
        <v>1492</v>
      </c>
      <c r="F1940" s="30" t="s">
        <v>2939</v>
      </c>
      <c r="G1940" s="31" t="s">
        <v>2904</v>
      </c>
      <c r="H1940" s="31" t="s">
        <v>653</v>
      </c>
      <c r="I1940" s="31" t="s">
        <v>181</v>
      </c>
      <c r="J1940" s="30" t="s">
        <v>2910</v>
      </c>
      <c r="K1940" s="55">
        <v>1037</v>
      </c>
      <c r="L1940" s="97"/>
      <c r="M1940" s="30" t="s">
        <v>40</v>
      </c>
      <c r="N1940" s="30">
        <v>0</v>
      </c>
      <c r="O1940" s="30"/>
      <c r="P1940" s="30">
        <v>16.5</v>
      </c>
      <c r="Q1940" s="30">
        <v>5.25</v>
      </c>
      <c r="R1940" s="30">
        <v>86.625</v>
      </c>
      <c r="S1940" s="30">
        <v>13.365</v>
      </c>
      <c r="T1940" s="30">
        <v>4.2525000000000004</v>
      </c>
      <c r="U1940" s="30">
        <v>56.8346625</v>
      </c>
      <c r="V1940" s="30">
        <v>3.1428571428571401</v>
      </c>
      <c r="W1940" s="30"/>
      <c r="X1940" s="30" t="s">
        <v>49</v>
      </c>
      <c r="Y1940" s="30"/>
      <c r="Z1940" s="30">
        <v>2680</v>
      </c>
      <c r="AA1940" s="30">
        <v>2551</v>
      </c>
      <c r="AB1940" s="9">
        <v>3</v>
      </c>
      <c r="AC1940" s="9" t="s">
        <v>40</v>
      </c>
    </row>
    <row r="1941" spans="1:31" s="9" customFormat="1" x14ac:dyDescent="0.2">
      <c r="A1941" s="37">
        <v>9164</v>
      </c>
      <c r="B1941" s="28" t="s">
        <v>155</v>
      </c>
      <c r="C1941" s="28" t="s">
        <v>2902</v>
      </c>
      <c r="D1941" s="28" t="s">
        <v>2903</v>
      </c>
      <c r="E1941" s="29">
        <v>1492</v>
      </c>
      <c r="F1941" s="9" t="s">
        <v>1679</v>
      </c>
      <c r="G1941" s="22" t="s">
        <v>2904</v>
      </c>
      <c r="H1941" s="22" t="s">
        <v>653</v>
      </c>
      <c r="I1941" s="22" t="s">
        <v>230</v>
      </c>
      <c r="J1941" s="28" t="s">
        <v>2913</v>
      </c>
      <c r="K1941" s="55">
        <v>1037</v>
      </c>
      <c r="L1941" s="96"/>
      <c r="M1941" s="9" t="s">
        <v>40</v>
      </c>
      <c r="N1941" s="9">
        <v>0</v>
      </c>
      <c r="P1941" s="9">
        <v>7</v>
      </c>
      <c r="Q1941" s="9">
        <v>4</v>
      </c>
      <c r="R1941" s="9">
        <v>28</v>
      </c>
      <c r="S1941" s="9">
        <v>5.67</v>
      </c>
      <c r="T1941" s="9">
        <v>3.24</v>
      </c>
      <c r="U1941" s="9">
        <v>18.370799999999999</v>
      </c>
      <c r="V1941" s="9">
        <v>1.75</v>
      </c>
      <c r="X1941" s="9" t="s">
        <v>1763</v>
      </c>
      <c r="Z1941" s="9">
        <v>2680</v>
      </c>
      <c r="AA1941" s="9">
        <v>2551</v>
      </c>
      <c r="AB1941" s="9">
        <v>4</v>
      </c>
      <c r="AC1941" s="9" t="s">
        <v>40</v>
      </c>
    </row>
    <row r="1942" spans="1:31" s="9" customFormat="1" x14ac:dyDescent="0.2">
      <c r="A1942" s="37">
        <v>9165</v>
      </c>
      <c r="B1942" s="28" t="s">
        <v>155</v>
      </c>
      <c r="C1942" s="28" t="s">
        <v>2902</v>
      </c>
      <c r="D1942" s="28" t="s">
        <v>2903</v>
      </c>
      <c r="E1942" s="29">
        <v>1492</v>
      </c>
      <c r="F1942" s="9" t="s">
        <v>2940</v>
      </c>
      <c r="G1942" s="22" t="s">
        <v>2904</v>
      </c>
      <c r="H1942" s="22" t="s">
        <v>653</v>
      </c>
      <c r="I1942" s="22" t="s">
        <v>293</v>
      </c>
      <c r="J1942" s="28" t="s">
        <v>2914</v>
      </c>
      <c r="K1942" s="55">
        <v>1037</v>
      </c>
      <c r="L1942" s="96"/>
      <c r="M1942" s="9" t="s">
        <v>40</v>
      </c>
      <c r="N1942" s="9">
        <v>0</v>
      </c>
      <c r="P1942" s="9">
        <v>4</v>
      </c>
      <c r="Q1942" s="9">
        <v>3.5</v>
      </c>
      <c r="R1942" s="9">
        <v>14</v>
      </c>
      <c r="S1942" s="9">
        <v>3.24</v>
      </c>
      <c r="T1942" s="9">
        <v>2.835</v>
      </c>
      <c r="U1942" s="9">
        <v>9.1853999999999996</v>
      </c>
      <c r="V1942" s="9">
        <v>1.1428571428571399</v>
      </c>
      <c r="X1942" s="9" t="s">
        <v>53</v>
      </c>
      <c r="Z1942" s="9">
        <v>2680</v>
      </c>
      <c r="AA1942" s="9">
        <v>2551</v>
      </c>
      <c r="AB1942" s="9">
        <v>5</v>
      </c>
      <c r="AC1942" s="9" t="s">
        <v>40</v>
      </c>
    </row>
    <row r="1943" spans="1:31" s="9" customFormat="1" x14ac:dyDescent="0.2">
      <c r="A1943" s="37">
        <v>9166</v>
      </c>
      <c r="B1943" s="28" t="s">
        <v>155</v>
      </c>
      <c r="C1943" s="28" t="s">
        <v>2902</v>
      </c>
      <c r="D1943" s="28" t="s">
        <v>2903</v>
      </c>
      <c r="E1943" s="29">
        <v>1492</v>
      </c>
      <c r="F1943" s="9" t="s">
        <v>73</v>
      </c>
      <c r="G1943" s="22" t="s">
        <v>2904</v>
      </c>
      <c r="H1943" s="22" t="s">
        <v>653</v>
      </c>
      <c r="I1943" s="22" t="s">
        <v>295</v>
      </c>
      <c r="J1943" s="28" t="s">
        <v>2941</v>
      </c>
      <c r="K1943" s="55">
        <v>1037</v>
      </c>
      <c r="L1943" s="96"/>
      <c r="M1943" s="9" t="s">
        <v>40</v>
      </c>
      <c r="N1943" s="9">
        <v>0</v>
      </c>
      <c r="P1943" s="9">
        <v>5</v>
      </c>
      <c r="Q1943" s="9">
        <v>4.5</v>
      </c>
      <c r="R1943" s="9">
        <v>22.5</v>
      </c>
      <c r="S1943" s="9">
        <v>4.05</v>
      </c>
      <c r="T1943" s="9">
        <v>3.645</v>
      </c>
      <c r="U1943" s="9">
        <v>14.76225</v>
      </c>
      <c r="V1943" s="9">
        <v>1.1111111111111101</v>
      </c>
      <c r="X1943" s="9" t="s">
        <v>297</v>
      </c>
      <c r="Z1943" s="9">
        <v>2680</v>
      </c>
      <c r="AA1943" s="9">
        <v>2551</v>
      </c>
      <c r="AB1943" s="9">
        <v>6</v>
      </c>
      <c r="AC1943" s="9" t="s">
        <v>40</v>
      </c>
    </row>
    <row r="1944" spans="1:31" s="9" customFormat="1" x14ac:dyDescent="0.2">
      <c r="A1944" s="37">
        <v>9167</v>
      </c>
      <c r="B1944" s="28" t="s">
        <v>155</v>
      </c>
      <c r="C1944" s="28" t="s">
        <v>2902</v>
      </c>
      <c r="D1944" s="28" t="s">
        <v>2903</v>
      </c>
      <c r="E1944" s="29">
        <v>1492</v>
      </c>
      <c r="F1944" s="30" t="s">
        <v>46</v>
      </c>
      <c r="G1944" s="31" t="s">
        <v>2904</v>
      </c>
      <c r="H1944" s="31" t="s">
        <v>653</v>
      </c>
      <c r="I1944" s="31" t="s">
        <v>602</v>
      </c>
      <c r="J1944" s="30" t="s">
        <v>2942</v>
      </c>
      <c r="K1944" s="55">
        <v>1037</v>
      </c>
      <c r="L1944" s="97"/>
      <c r="M1944" s="30" t="s">
        <v>40</v>
      </c>
      <c r="N1944" s="30">
        <v>0</v>
      </c>
      <c r="O1944" s="30"/>
      <c r="P1944" s="30">
        <v>12</v>
      </c>
      <c r="Q1944" s="30">
        <v>4.5</v>
      </c>
      <c r="R1944" s="30">
        <v>54</v>
      </c>
      <c r="S1944" s="30">
        <v>9.7200000000000006</v>
      </c>
      <c r="T1944" s="30">
        <v>3.645</v>
      </c>
      <c r="U1944" s="30">
        <v>35.429400000000001</v>
      </c>
      <c r="V1944" s="30">
        <v>2.6666666666666599</v>
      </c>
      <c r="W1944" s="30"/>
      <c r="X1944" s="30" t="s">
        <v>225</v>
      </c>
      <c r="Y1944" s="30"/>
      <c r="Z1944" s="30">
        <v>2680</v>
      </c>
      <c r="AA1944" s="30">
        <v>2551</v>
      </c>
      <c r="AB1944" s="9">
        <v>7</v>
      </c>
      <c r="AC1944" s="9" t="s">
        <v>40</v>
      </c>
    </row>
    <row r="1945" spans="1:31" s="9" customFormat="1" x14ac:dyDescent="0.2">
      <c r="A1945" s="37">
        <v>9168</v>
      </c>
      <c r="B1945" s="28" t="s">
        <v>155</v>
      </c>
      <c r="C1945" s="28" t="s">
        <v>2902</v>
      </c>
      <c r="D1945" s="28" t="s">
        <v>2903</v>
      </c>
      <c r="E1945" s="29">
        <v>1492</v>
      </c>
      <c r="F1945" s="9" t="s">
        <v>90</v>
      </c>
      <c r="G1945" s="22" t="s">
        <v>2904</v>
      </c>
      <c r="H1945" s="22" t="s">
        <v>653</v>
      </c>
      <c r="I1945" s="22" t="s">
        <v>67</v>
      </c>
      <c r="J1945" s="28" t="s">
        <v>2943</v>
      </c>
      <c r="K1945" s="55">
        <v>1037</v>
      </c>
      <c r="L1945" s="96"/>
      <c r="M1945" s="9" t="s">
        <v>40</v>
      </c>
      <c r="N1945" s="9">
        <v>0</v>
      </c>
      <c r="P1945" s="9">
        <v>9</v>
      </c>
      <c r="Q1945" s="9">
        <v>2</v>
      </c>
      <c r="R1945" s="9">
        <v>18</v>
      </c>
      <c r="S1945" s="9">
        <v>7.29</v>
      </c>
      <c r="T1945" s="9">
        <v>1.62</v>
      </c>
      <c r="U1945" s="9">
        <v>11.809799999999999</v>
      </c>
      <c r="V1945" s="9">
        <v>4.5</v>
      </c>
      <c r="X1945" s="9" t="s">
        <v>53</v>
      </c>
      <c r="Z1945" s="9">
        <v>2680</v>
      </c>
      <c r="AA1945" s="9">
        <v>2551</v>
      </c>
      <c r="AB1945" s="9">
        <v>8</v>
      </c>
      <c r="AC1945" s="9" t="s">
        <v>40</v>
      </c>
    </row>
    <row r="1946" spans="1:31" s="9" customFormat="1" x14ac:dyDescent="0.2">
      <c r="A1946" s="37">
        <v>9169</v>
      </c>
      <c r="B1946" s="28" t="s">
        <v>155</v>
      </c>
      <c r="C1946" s="28" t="s">
        <v>2902</v>
      </c>
      <c r="D1946" s="28" t="s">
        <v>2903</v>
      </c>
      <c r="E1946" s="29">
        <v>1492</v>
      </c>
      <c r="F1946" s="9" t="s">
        <v>2546</v>
      </c>
      <c r="G1946" s="22" t="s">
        <v>2904</v>
      </c>
      <c r="H1946" s="22" t="s">
        <v>653</v>
      </c>
      <c r="I1946" s="22" t="s">
        <v>70</v>
      </c>
      <c r="J1946" s="28" t="s">
        <v>2944</v>
      </c>
      <c r="K1946" s="55">
        <v>1037</v>
      </c>
      <c r="L1946" s="96"/>
      <c r="M1946" s="9" t="s">
        <v>40</v>
      </c>
      <c r="N1946" s="9">
        <v>0</v>
      </c>
      <c r="P1946" s="9">
        <v>4.25</v>
      </c>
      <c r="Q1946" s="9">
        <v>4</v>
      </c>
      <c r="R1946" s="9">
        <v>17</v>
      </c>
      <c r="S1946" s="9">
        <v>3.4424999999999999</v>
      </c>
      <c r="T1946" s="9">
        <v>3.24</v>
      </c>
      <c r="U1946" s="9">
        <v>11.153700000000001</v>
      </c>
      <c r="V1946" s="9">
        <v>1.0625</v>
      </c>
      <c r="X1946" s="9" t="s">
        <v>53</v>
      </c>
      <c r="Z1946" s="9">
        <v>2680</v>
      </c>
      <c r="AA1946" s="9">
        <v>2551</v>
      </c>
      <c r="AB1946" s="9">
        <v>9</v>
      </c>
      <c r="AC1946" s="9" t="s">
        <v>40</v>
      </c>
    </row>
    <row r="1947" spans="1:31" s="9" customFormat="1" x14ac:dyDescent="0.2">
      <c r="A1947" s="37">
        <v>9170</v>
      </c>
      <c r="B1947" s="28" t="s">
        <v>155</v>
      </c>
      <c r="C1947" s="28" t="s">
        <v>2902</v>
      </c>
      <c r="D1947" s="28" t="s">
        <v>2903</v>
      </c>
      <c r="E1947" s="29">
        <v>1492</v>
      </c>
      <c r="F1947" s="9" t="s">
        <v>2945</v>
      </c>
      <c r="G1947" s="22" t="s">
        <v>2904</v>
      </c>
      <c r="H1947" s="22" t="s">
        <v>653</v>
      </c>
      <c r="I1947" s="22" t="s">
        <v>74</v>
      </c>
      <c r="J1947" s="28" t="s">
        <v>2946</v>
      </c>
      <c r="K1947" s="55">
        <v>1037</v>
      </c>
      <c r="L1947" s="96"/>
      <c r="M1947" s="9" t="s">
        <v>40</v>
      </c>
      <c r="N1947" s="9">
        <v>0</v>
      </c>
      <c r="P1947" s="9">
        <v>5.5</v>
      </c>
      <c r="Q1947" s="9">
        <v>3.5</v>
      </c>
      <c r="R1947" s="9">
        <v>19.25</v>
      </c>
      <c r="S1947" s="9">
        <v>4.4550000000000001</v>
      </c>
      <c r="T1947" s="9">
        <v>2.835</v>
      </c>
      <c r="U1947" s="9">
        <v>12.629925</v>
      </c>
      <c r="V1947" s="9">
        <v>1.5714285714285701</v>
      </c>
      <c r="X1947" s="9" t="s">
        <v>53</v>
      </c>
      <c r="Z1947" s="9">
        <v>2680</v>
      </c>
      <c r="AA1947" s="9">
        <v>2551</v>
      </c>
      <c r="AB1947" s="9">
        <v>10</v>
      </c>
      <c r="AC1947" s="9" t="s">
        <v>40</v>
      </c>
    </row>
    <row r="1948" spans="1:31" s="9" customFormat="1" x14ac:dyDescent="0.2">
      <c r="A1948" s="37">
        <v>9171</v>
      </c>
      <c r="B1948" s="28" t="s">
        <v>155</v>
      </c>
      <c r="C1948" s="28" t="s">
        <v>2902</v>
      </c>
      <c r="D1948" s="28" t="s">
        <v>2903</v>
      </c>
      <c r="E1948" s="29">
        <v>1492</v>
      </c>
      <c r="F1948" s="9" t="s">
        <v>2947</v>
      </c>
      <c r="G1948" s="22" t="s">
        <v>2904</v>
      </c>
      <c r="H1948" s="22" t="s">
        <v>653</v>
      </c>
      <c r="I1948" s="22" t="s">
        <v>1790</v>
      </c>
      <c r="J1948" s="28" t="s">
        <v>2948</v>
      </c>
      <c r="K1948" s="55">
        <v>1037</v>
      </c>
      <c r="L1948" s="96"/>
      <c r="M1948" s="9" t="s">
        <v>40</v>
      </c>
      <c r="N1948" s="9">
        <v>0</v>
      </c>
      <c r="R1948" s="9">
        <v>0</v>
      </c>
      <c r="X1948" s="9" t="s">
        <v>53</v>
      </c>
      <c r="Z1948" s="9">
        <v>2680</v>
      </c>
      <c r="AA1948" s="9">
        <v>2551</v>
      </c>
      <c r="AB1948" s="9">
        <v>11</v>
      </c>
      <c r="AC1948" s="9" t="s">
        <v>40</v>
      </c>
    </row>
    <row r="1949" spans="1:31" s="9" customFormat="1" x14ac:dyDescent="0.2">
      <c r="A1949" s="37">
        <v>9172</v>
      </c>
      <c r="B1949" s="28" t="s">
        <v>155</v>
      </c>
      <c r="C1949" s="28" t="s">
        <v>2902</v>
      </c>
      <c r="D1949" s="28" t="s">
        <v>2903</v>
      </c>
      <c r="E1949" s="29">
        <v>1492</v>
      </c>
      <c r="F1949" s="9" t="s">
        <v>2949</v>
      </c>
      <c r="G1949" s="22" t="s">
        <v>2904</v>
      </c>
      <c r="H1949" s="22" t="s">
        <v>653</v>
      </c>
      <c r="I1949" s="22" t="s">
        <v>490</v>
      </c>
      <c r="J1949" s="28" t="s">
        <v>2950</v>
      </c>
      <c r="K1949" s="55">
        <v>1037</v>
      </c>
      <c r="L1949" s="96"/>
      <c r="M1949" s="9" t="s">
        <v>40</v>
      </c>
      <c r="N1949" s="9">
        <v>0</v>
      </c>
      <c r="P1949" s="9">
        <v>4.5</v>
      </c>
      <c r="Q1949" s="9">
        <v>3.5</v>
      </c>
      <c r="R1949" s="9">
        <v>15.75</v>
      </c>
      <c r="S1949" s="9">
        <v>3.645</v>
      </c>
      <c r="T1949" s="9">
        <v>2.835</v>
      </c>
      <c r="U1949" s="9">
        <v>10.333575</v>
      </c>
      <c r="V1949" s="9">
        <v>1.28571428571428</v>
      </c>
      <c r="X1949" s="9" t="s">
        <v>292</v>
      </c>
      <c r="Z1949" s="9">
        <v>2680</v>
      </c>
      <c r="AA1949" s="9">
        <v>2551</v>
      </c>
      <c r="AB1949" s="9">
        <v>12</v>
      </c>
      <c r="AC1949" s="9" t="s">
        <v>40</v>
      </c>
    </row>
    <row r="1950" spans="1:31" s="9" customFormat="1" x14ac:dyDescent="0.2">
      <c r="A1950" s="37">
        <v>9173</v>
      </c>
      <c r="B1950" s="28" t="s">
        <v>155</v>
      </c>
      <c r="C1950" s="28" t="s">
        <v>2902</v>
      </c>
      <c r="D1950" s="28" t="s">
        <v>2903</v>
      </c>
      <c r="E1950" s="29">
        <v>1492</v>
      </c>
      <c r="F1950" s="9" t="s">
        <v>346</v>
      </c>
      <c r="G1950" s="22" t="s">
        <v>2904</v>
      </c>
      <c r="H1950" s="22" t="s">
        <v>653</v>
      </c>
      <c r="I1950" s="22" t="s">
        <v>1341</v>
      </c>
      <c r="J1950" s="28" t="s">
        <v>2951</v>
      </c>
      <c r="K1950" s="55">
        <v>1037</v>
      </c>
      <c r="L1950" s="96"/>
      <c r="M1950" s="9" t="s">
        <v>40</v>
      </c>
      <c r="N1950" s="9">
        <v>1</v>
      </c>
      <c r="R1950" s="9">
        <v>0</v>
      </c>
      <c r="U1950" s="9">
        <v>247.26768749999999</v>
      </c>
      <c r="X1950" s="9" t="s">
        <v>2952</v>
      </c>
      <c r="Z1950" s="9">
        <v>2680</v>
      </c>
      <c r="AA1950" s="9">
        <v>2551</v>
      </c>
      <c r="AB1950" s="9">
        <v>13</v>
      </c>
      <c r="AC1950" s="9" t="s">
        <v>40</v>
      </c>
    </row>
    <row r="1951" spans="1:31" s="9" customFormat="1" x14ac:dyDescent="0.2">
      <c r="A1951" s="37">
        <v>9174</v>
      </c>
      <c r="B1951" s="28" t="s">
        <v>155</v>
      </c>
      <c r="C1951" s="28" t="s">
        <v>2902</v>
      </c>
      <c r="D1951" s="28" t="s">
        <v>2903</v>
      </c>
      <c r="E1951" s="29">
        <v>1492</v>
      </c>
      <c r="F1951" s="9" t="s">
        <v>180</v>
      </c>
      <c r="G1951" s="22" t="s">
        <v>2904</v>
      </c>
      <c r="H1951" s="22" t="s">
        <v>653</v>
      </c>
      <c r="I1951" s="22" t="s">
        <v>536</v>
      </c>
      <c r="J1951" s="28" t="s">
        <v>2953</v>
      </c>
      <c r="K1951" s="55">
        <v>1037</v>
      </c>
      <c r="L1951" s="96"/>
      <c r="M1951" s="9" t="s">
        <v>40</v>
      </c>
      <c r="N1951" s="9">
        <v>0</v>
      </c>
      <c r="P1951" s="9">
        <v>10.5</v>
      </c>
      <c r="Q1951" s="9">
        <v>8</v>
      </c>
      <c r="R1951" s="9">
        <v>84</v>
      </c>
      <c r="S1951" s="9">
        <v>8.5050000000000008</v>
      </c>
      <c r="T1951" s="9">
        <v>6.48</v>
      </c>
      <c r="U1951" s="9">
        <v>55.112400000000001</v>
      </c>
      <c r="V1951" s="9">
        <v>1.3125</v>
      </c>
      <c r="X1951" s="9" t="s">
        <v>1734</v>
      </c>
      <c r="Z1951" s="9">
        <v>2680</v>
      </c>
      <c r="AA1951" s="9">
        <v>2551</v>
      </c>
      <c r="AB1951" s="9">
        <v>14</v>
      </c>
      <c r="AC1951" s="9" t="s">
        <v>40</v>
      </c>
    </row>
    <row r="1952" spans="1:31" s="9" customFormat="1" x14ac:dyDescent="0.2">
      <c r="A1952" s="37">
        <v>9175</v>
      </c>
      <c r="B1952" s="28" t="s">
        <v>155</v>
      </c>
      <c r="C1952" s="28" t="s">
        <v>2902</v>
      </c>
      <c r="D1952" s="28" t="s">
        <v>2903</v>
      </c>
      <c r="E1952" s="29">
        <v>1492</v>
      </c>
      <c r="F1952" s="9" t="s">
        <v>2954</v>
      </c>
      <c r="G1952" s="22" t="s">
        <v>2904</v>
      </c>
      <c r="H1952" s="22" t="s">
        <v>653</v>
      </c>
      <c r="I1952" s="22" t="s">
        <v>988</v>
      </c>
      <c r="J1952" s="28" t="s">
        <v>2929</v>
      </c>
      <c r="K1952" s="55">
        <v>1037</v>
      </c>
      <c r="L1952" s="96"/>
      <c r="M1952" s="9" t="s">
        <v>40</v>
      </c>
      <c r="N1952" s="9">
        <v>0</v>
      </c>
      <c r="P1952" s="9">
        <v>10</v>
      </c>
      <c r="Q1952" s="9">
        <v>4</v>
      </c>
      <c r="R1952" s="9">
        <v>40</v>
      </c>
      <c r="S1952" s="9">
        <v>8.1</v>
      </c>
      <c r="T1952" s="9">
        <v>3.24</v>
      </c>
      <c r="U1952" s="9">
        <v>26.244</v>
      </c>
      <c r="V1952" s="9">
        <v>2.5</v>
      </c>
      <c r="X1952" s="9" t="s">
        <v>53</v>
      </c>
      <c r="Z1952" s="9">
        <v>2680</v>
      </c>
      <c r="AA1952" s="9">
        <v>2551</v>
      </c>
      <c r="AB1952" s="9">
        <v>15</v>
      </c>
      <c r="AC1952" s="9" t="s">
        <v>40</v>
      </c>
    </row>
    <row r="1953" spans="1:31" s="9" customFormat="1" x14ac:dyDescent="0.2">
      <c r="A1953" s="37">
        <v>9176</v>
      </c>
      <c r="B1953" s="28" t="s">
        <v>155</v>
      </c>
      <c r="C1953" s="28" t="s">
        <v>2902</v>
      </c>
      <c r="D1953" s="28" t="s">
        <v>2903</v>
      </c>
      <c r="E1953" s="29">
        <v>1492</v>
      </c>
      <c r="F1953" s="9" t="s">
        <v>54</v>
      </c>
      <c r="G1953" s="22" t="s">
        <v>2904</v>
      </c>
      <c r="H1953" s="22" t="s">
        <v>653</v>
      </c>
      <c r="I1953" s="22" t="s">
        <v>540</v>
      </c>
      <c r="J1953" s="28" t="s">
        <v>2955</v>
      </c>
      <c r="K1953" s="55">
        <v>1037</v>
      </c>
      <c r="L1953" s="96"/>
      <c r="M1953" s="9" t="s">
        <v>40</v>
      </c>
      <c r="N1953" s="9">
        <v>1</v>
      </c>
      <c r="P1953" s="9">
        <v>10</v>
      </c>
      <c r="Q1953" s="9">
        <v>4</v>
      </c>
      <c r="R1953" s="9">
        <v>40</v>
      </c>
      <c r="S1953" s="9">
        <v>8.1</v>
      </c>
      <c r="T1953" s="9">
        <v>3.24</v>
      </c>
      <c r="U1953" s="9">
        <v>26.244</v>
      </c>
      <c r="V1953" s="9">
        <v>2.5</v>
      </c>
      <c r="X1953" s="9" t="s">
        <v>297</v>
      </c>
      <c r="Z1953" s="9">
        <v>2680</v>
      </c>
      <c r="AA1953" s="9">
        <v>2551</v>
      </c>
      <c r="AB1953" s="9">
        <v>16</v>
      </c>
      <c r="AC1953" s="9" t="s">
        <v>40</v>
      </c>
    </row>
    <row r="1954" spans="1:31" s="9" customFormat="1" x14ac:dyDescent="0.2">
      <c r="A1954" s="37">
        <v>9176</v>
      </c>
      <c r="B1954" s="28" t="s">
        <v>155</v>
      </c>
      <c r="C1954" s="28" t="s">
        <v>2902</v>
      </c>
      <c r="D1954" s="28" t="s">
        <v>2903</v>
      </c>
      <c r="E1954" s="29">
        <v>1492</v>
      </c>
      <c r="G1954" s="22"/>
      <c r="H1954" s="22"/>
      <c r="I1954" s="22"/>
      <c r="J1954" s="28"/>
      <c r="K1954" s="55"/>
      <c r="L1954" s="96"/>
      <c r="U1954" s="9">
        <f>SUM(U1938:U1953)</f>
        <v>612.46935000000008</v>
      </c>
    </row>
    <row r="1955" spans="1:31" s="9" customFormat="1" x14ac:dyDescent="0.2">
      <c r="A1955" s="32">
        <v>1650</v>
      </c>
      <c r="B1955" s="26" t="s">
        <v>155</v>
      </c>
      <c r="C1955" s="38" t="s">
        <v>2956</v>
      </c>
      <c r="D1955" s="38" t="s">
        <v>2957</v>
      </c>
      <c r="E1955" s="12">
        <v>1439</v>
      </c>
      <c r="F1955" s="17" t="s">
        <v>1002</v>
      </c>
      <c r="G1955" s="14" t="s">
        <v>2904</v>
      </c>
      <c r="H1955" s="14" t="s">
        <v>678</v>
      </c>
      <c r="I1955" s="14" t="s">
        <v>44</v>
      </c>
      <c r="J1955" s="26" t="s">
        <v>2958</v>
      </c>
      <c r="K1955" s="54">
        <v>130</v>
      </c>
      <c r="L1955" s="17"/>
      <c r="M1955" s="17">
        <v>1</v>
      </c>
      <c r="N1955" s="17">
        <v>0</v>
      </c>
      <c r="O1955" s="17">
        <v>1</v>
      </c>
      <c r="P1955" s="17">
        <v>5.5</v>
      </c>
      <c r="Q1955" s="17">
        <v>3.5</v>
      </c>
      <c r="R1955" s="17"/>
      <c r="S1955" s="18">
        <v>4.4550000000000001</v>
      </c>
      <c r="T1955" s="18">
        <v>2.835</v>
      </c>
      <c r="U1955" s="18">
        <v>12.629925</v>
      </c>
      <c r="V1955" s="18">
        <v>1.5714285714285714</v>
      </c>
      <c r="W1955" s="17"/>
      <c r="X1955" s="17"/>
      <c r="Y1955" s="17"/>
      <c r="Z1955" s="17"/>
      <c r="AA1955" s="17"/>
      <c r="AB1955" s="17">
        <v>1</v>
      </c>
      <c r="AC1955" s="17">
        <v>1</v>
      </c>
      <c r="AD1955" s="17"/>
      <c r="AE1955" s="17">
        <v>154</v>
      </c>
    </row>
    <row r="1956" spans="1:31" s="9" customFormat="1" x14ac:dyDescent="0.2">
      <c r="A1956" s="32">
        <v>1651</v>
      </c>
      <c r="B1956" s="28" t="s">
        <v>155</v>
      </c>
      <c r="C1956" s="39" t="s">
        <v>2956</v>
      </c>
      <c r="D1956" s="39" t="s">
        <v>2957</v>
      </c>
      <c r="E1956" s="20">
        <v>1439</v>
      </c>
      <c r="F1956" s="9" t="s">
        <v>213</v>
      </c>
      <c r="G1956" s="22" t="s">
        <v>2904</v>
      </c>
      <c r="H1956" s="22" t="s">
        <v>678</v>
      </c>
      <c r="I1956" s="22" t="s">
        <v>178</v>
      </c>
      <c r="J1956" s="28" t="s">
        <v>2959</v>
      </c>
      <c r="K1956" s="55">
        <v>130</v>
      </c>
      <c r="M1956" s="9">
        <v>1</v>
      </c>
      <c r="N1956" s="9">
        <v>1</v>
      </c>
      <c r="O1956" s="9">
        <v>1</v>
      </c>
      <c r="P1956" s="9">
        <v>6</v>
      </c>
      <c r="Q1956" s="9">
        <v>5</v>
      </c>
      <c r="S1956" s="25">
        <v>4.8600000000000003</v>
      </c>
      <c r="T1956" s="25">
        <v>4.0500000000000007</v>
      </c>
      <c r="U1956" s="25">
        <v>19.683000000000003</v>
      </c>
      <c r="V1956" s="25">
        <v>1.2</v>
      </c>
      <c r="Y1956" s="9" t="s">
        <v>39</v>
      </c>
      <c r="AB1956" s="9">
        <v>2</v>
      </c>
      <c r="AC1956" s="9" t="s">
        <v>40</v>
      </c>
      <c r="AE1956" s="9">
        <v>154</v>
      </c>
    </row>
    <row r="1957" spans="1:31" s="9" customFormat="1" x14ac:dyDescent="0.2">
      <c r="A1957" s="32">
        <v>1651</v>
      </c>
      <c r="B1957" s="28" t="s">
        <v>155</v>
      </c>
      <c r="C1957" s="39" t="s">
        <v>2956</v>
      </c>
      <c r="D1957" s="39" t="s">
        <v>2957</v>
      </c>
      <c r="E1957" s="20">
        <v>1439</v>
      </c>
      <c r="G1957" s="22"/>
      <c r="H1957" s="22"/>
      <c r="I1957" s="22"/>
      <c r="J1957" s="28"/>
      <c r="K1957" s="55"/>
      <c r="S1957" s="25"/>
      <c r="T1957" s="25"/>
      <c r="U1957" s="25">
        <f>SUM(U1955:U1956)</f>
        <v>32.312925000000007</v>
      </c>
      <c r="V1957" s="25"/>
    </row>
    <row r="1958" spans="1:31" s="9" customFormat="1" x14ac:dyDescent="0.2">
      <c r="A1958" s="32">
        <v>1653</v>
      </c>
      <c r="B1958" s="26" t="s">
        <v>155</v>
      </c>
      <c r="C1958" s="11" t="s">
        <v>2960</v>
      </c>
      <c r="D1958" s="11" t="s">
        <v>2961</v>
      </c>
      <c r="E1958" s="12">
        <v>1439</v>
      </c>
      <c r="F1958" s="17" t="s">
        <v>1002</v>
      </c>
      <c r="G1958" s="14" t="s">
        <v>2904</v>
      </c>
      <c r="H1958" s="14" t="s">
        <v>678</v>
      </c>
      <c r="I1958" s="14" t="s">
        <v>2962</v>
      </c>
      <c r="J1958" s="26" t="s">
        <v>2963</v>
      </c>
      <c r="K1958" s="10">
        <v>131</v>
      </c>
      <c r="L1958" s="98"/>
      <c r="M1958" s="17">
        <v>1</v>
      </c>
      <c r="N1958" s="17">
        <v>0</v>
      </c>
      <c r="O1958" s="17">
        <v>1</v>
      </c>
      <c r="P1958" s="17">
        <v>5</v>
      </c>
      <c r="Q1958" s="17">
        <v>5</v>
      </c>
      <c r="R1958" s="17"/>
      <c r="S1958" s="18">
        <v>4.0500000000000007</v>
      </c>
      <c r="T1958" s="18">
        <v>4.0500000000000007</v>
      </c>
      <c r="U1958" s="18">
        <v>16.402500000000007</v>
      </c>
      <c r="V1958" s="18">
        <v>1</v>
      </c>
      <c r="W1958" s="17"/>
      <c r="X1958" s="17"/>
      <c r="Y1958" s="17"/>
      <c r="Z1958" s="17"/>
      <c r="AA1958" s="17"/>
      <c r="AB1958" s="17">
        <v>1</v>
      </c>
      <c r="AC1958" s="17">
        <v>1</v>
      </c>
      <c r="AD1958" s="17"/>
      <c r="AE1958" s="17">
        <v>121</v>
      </c>
    </row>
    <row r="1959" spans="1:31" s="9" customFormat="1" x14ac:dyDescent="0.2">
      <c r="A1959" s="32">
        <v>1654</v>
      </c>
      <c r="B1959" s="28" t="s">
        <v>155</v>
      </c>
      <c r="C1959" s="19" t="s">
        <v>2960</v>
      </c>
      <c r="D1959" s="19" t="s">
        <v>2961</v>
      </c>
      <c r="E1959" s="20">
        <v>1439</v>
      </c>
      <c r="F1959" s="9" t="s">
        <v>213</v>
      </c>
      <c r="G1959" s="22" t="s">
        <v>2904</v>
      </c>
      <c r="H1959" s="22" t="s">
        <v>678</v>
      </c>
      <c r="I1959" s="22" t="s">
        <v>2964</v>
      </c>
      <c r="J1959" s="28" t="s">
        <v>2965</v>
      </c>
      <c r="K1959" s="10">
        <v>131</v>
      </c>
      <c r="L1959" s="98"/>
      <c r="M1959" s="9">
        <v>1</v>
      </c>
      <c r="N1959" s="9">
        <v>1</v>
      </c>
      <c r="O1959" s="9">
        <v>1</v>
      </c>
      <c r="P1959" s="9">
        <v>5</v>
      </c>
      <c r="Q1959" s="9">
        <v>5</v>
      </c>
      <c r="S1959" s="25">
        <v>4.0500000000000007</v>
      </c>
      <c r="T1959" s="25">
        <v>4.0500000000000007</v>
      </c>
      <c r="U1959" s="25">
        <v>16.402500000000007</v>
      </c>
      <c r="V1959" s="25">
        <v>1</v>
      </c>
      <c r="Y1959" s="9" t="s">
        <v>39</v>
      </c>
      <c r="AB1959" s="9">
        <v>2</v>
      </c>
      <c r="AC1959" s="9" t="s">
        <v>40</v>
      </c>
      <c r="AE1959" s="9">
        <v>121</v>
      </c>
    </row>
    <row r="1960" spans="1:31" s="9" customFormat="1" x14ac:dyDescent="0.2">
      <c r="A1960" s="32">
        <v>1654</v>
      </c>
      <c r="B1960" s="28" t="s">
        <v>155</v>
      </c>
      <c r="C1960" s="19" t="s">
        <v>2960</v>
      </c>
      <c r="D1960" s="19" t="s">
        <v>2961</v>
      </c>
      <c r="E1960" s="20">
        <v>1439</v>
      </c>
      <c r="G1960" s="22"/>
      <c r="H1960" s="22"/>
      <c r="I1960" s="22"/>
      <c r="J1960" s="28"/>
      <c r="K1960" s="10"/>
      <c r="L1960" s="98"/>
      <c r="S1960" s="25"/>
      <c r="T1960" s="25"/>
      <c r="U1960" s="25">
        <f>SUM(U1958:U1959)</f>
        <v>32.805000000000014</v>
      </c>
      <c r="V1960" s="25"/>
    </row>
    <row r="1961" spans="1:31" s="9" customFormat="1" x14ac:dyDescent="0.2">
      <c r="A1961" s="37">
        <v>9179</v>
      </c>
      <c r="B1961" s="26" t="s">
        <v>155</v>
      </c>
      <c r="C1961" s="26" t="s">
        <v>2960</v>
      </c>
      <c r="D1961" s="26" t="s">
        <v>2961</v>
      </c>
      <c r="E1961" s="27">
        <v>1492</v>
      </c>
      <c r="F1961" s="17" t="s">
        <v>1002</v>
      </c>
      <c r="G1961" s="14" t="s">
        <v>2904</v>
      </c>
      <c r="H1961" s="14" t="s">
        <v>678</v>
      </c>
      <c r="I1961" s="14" t="s">
        <v>222</v>
      </c>
      <c r="J1961" s="26" t="s">
        <v>2966</v>
      </c>
      <c r="K1961" s="10">
        <v>1038</v>
      </c>
      <c r="L1961" s="98"/>
      <c r="M1961" s="17" t="s">
        <v>40</v>
      </c>
      <c r="N1961" s="17">
        <v>0</v>
      </c>
      <c r="O1961" s="17"/>
      <c r="P1961" s="17">
        <v>5</v>
      </c>
      <c r="Q1961" s="17">
        <v>5</v>
      </c>
      <c r="R1961" s="17">
        <v>25</v>
      </c>
      <c r="S1961" s="17">
        <v>4.05</v>
      </c>
      <c r="T1961" s="17">
        <v>4.05</v>
      </c>
      <c r="U1961" s="17">
        <v>16.4025</v>
      </c>
      <c r="V1961" s="17">
        <v>1</v>
      </c>
      <c r="W1961" s="17"/>
      <c r="X1961" s="17" t="s">
        <v>1734</v>
      </c>
      <c r="Y1961" s="17"/>
      <c r="Z1961" s="17">
        <v>2658</v>
      </c>
      <c r="AA1961" s="17">
        <v>2555</v>
      </c>
      <c r="AB1961" s="17">
        <v>2</v>
      </c>
      <c r="AC1961" s="17">
        <v>1</v>
      </c>
      <c r="AD1961" s="17"/>
      <c r="AE1961" s="17"/>
    </row>
    <row r="1962" spans="1:31" s="9" customFormat="1" x14ac:dyDescent="0.2">
      <c r="A1962" s="37">
        <v>9180</v>
      </c>
      <c r="B1962" s="28" t="s">
        <v>155</v>
      </c>
      <c r="C1962" s="28" t="s">
        <v>2960</v>
      </c>
      <c r="D1962" s="28" t="s">
        <v>2961</v>
      </c>
      <c r="E1962" s="29">
        <v>1492</v>
      </c>
      <c r="F1962" s="9" t="s">
        <v>54</v>
      </c>
      <c r="G1962" s="22" t="s">
        <v>2904</v>
      </c>
      <c r="H1962" s="22" t="s">
        <v>678</v>
      </c>
      <c r="I1962" s="22" t="s">
        <v>288</v>
      </c>
      <c r="J1962" s="28" t="s">
        <v>2967</v>
      </c>
      <c r="K1962" s="10">
        <v>1038</v>
      </c>
      <c r="L1962" s="98"/>
      <c r="M1962" s="9" t="s">
        <v>40</v>
      </c>
      <c r="N1962" s="9">
        <v>1</v>
      </c>
      <c r="P1962" s="9">
        <v>5</v>
      </c>
      <c r="Q1962" s="9">
        <v>5</v>
      </c>
      <c r="R1962" s="9">
        <v>25</v>
      </c>
      <c r="S1962" s="9">
        <v>4.05</v>
      </c>
      <c r="T1962" s="9">
        <v>4.05</v>
      </c>
      <c r="U1962" s="9">
        <v>16.4025</v>
      </c>
      <c r="V1962" s="9">
        <v>1</v>
      </c>
      <c r="X1962" s="9" t="s">
        <v>263</v>
      </c>
      <c r="Z1962" s="9">
        <v>2658</v>
      </c>
      <c r="AA1962" s="9">
        <v>2555</v>
      </c>
      <c r="AB1962" s="9">
        <v>3</v>
      </c>
      <c r="AC1962" s="9" t="s">
        <v>40</v>
      </c>
    </row>
    <row r="1963" spans="1:31" s="9" customFormat="1" x14ac:dyDescent="0.2">
      <c r="A1963" s="37">
        <v>9180</v>
      </c>
      <c r="B1963" s="28" t="s">
        <v>155</v>
      </c>
      <c r="C1963" s="28" t="s">
        <v>2960</v>
      </c>
      <c r="D1963" s="28" t="s">
        <v>2961</v>
      </c>
      <c r="E1963" s="29">
        <v>1492</v>
      </c>
      <c r="G1963" s="22"/>
      <c r="H1963" s="22"/>
      <c r="I1963" s="22"/>
      <c r="J1963" s="28"/>
      <c r="K1963" s="10"/>
      <c r="L1963" s="98"/>
      <c r="U1963" s="9">
        <f>SUM(U1961:U1962)</f>
        <v>32.805</v>
      </c>
    </row>
    <row r="1964" spans="1:31" s="9" customFormat="1" x14ac:dyDescent="0.2">
      <c r="A1964" s="32">
        <v>1628</v>
      </c>
      <c r="B1964" s="26" t="s">
        <v>155</v>
      </c>
      <c r="C1964" s="26" t="s">
        <v>2968</v>
      </c>
      <c r="D1964" s="26" t="s">
        <v>2969</v>
      </c>
      <c r="E1964" s="12">
        <v>1439</v>
      </c>
      <c r="F1964" s="17" t="s">
        <v>2587</v>
      </c>
      <c r="G1964" s="14" t="s">
        <v>2904</v>
      </c>
      <c r="H1964" s="14" t="s">
        <v>374</v>
      </c>
      <c r="I1964" s="14" t="s">
        <v>44</v>
      </c>
      <c r="J1964" s="26" t="s">
        <v>2970</v>
      </c>
      <c r="K1964" s="54">
        <v>128</v>
      </c>
      <c r="L1964" s="96"/>
      <c r="M1964" s="17">
        <v>1</v>
      </c>
      <c r="N1964" s="17">
        <v>0</v>
      </c>
      <c r="O1964" s="17">
        <v>1</v>
      </c>
      <c r="P1964" s="17">
        <v>14</v>
      </c>
      <c r="Q1964" s="17">
        <v>0</v>
      </c>
      <c r="R1964" s="17"/>
      <c r="S1964" s="18">
        <v>11.34</v>
      </c>
      <c r="T1964" s="18">
        <v>0</v>
      </c>
      <c r="U1964" s="18">
        <v>0</v>
      </c>
      <c r="V1964" s="18">
        <v>0</v>
      </c>
      <c r="W1964" s="17"/>
      <c r="X1964" s="17"/>
      <c r="Y1964" s="17" t="s">
        <v>2971</v>
      </c>
      <c r="Z1964" s="17"/>
      <c r="AA1964" s="17"/>
      <c r="AB1964" s="17">
        <v>1</v>
      </c>
      <c r="AC1964" s="17">
        <v>1</v>
      </c>
      <c r="AD1964" s="17"/>
      <c r="AE1964" s="17">
        <v>1210</v>
      </c>
    </row>
    <row r="1965" spans="1:31" s="9" customFormat="1" x14ac:dyDescent="0.2">
      <c r="A1965" s="32">
        <v>1629</v>
      </c>
      <c r="B1965" s="28" t="s">
        <v>155</v>
      </c>
      <c r="C1965" s="28" t="s">
        <v>2968</v>
      </c>
      <c r="D1965" s="28" t="s">
        <v>2969</v>
      </c>
      <c r="E1965" s="20">
        <v>1439</v>
      </c>
      <c r="F1965" s="9" t="s">
        <v>2972</v>
      </c>
      <c r="G1965" s="22" t="s">
        <v>2904</v>
      </c>
      <c r="H1965" s="22" t="s">
        <v>374</v>
      </c>
      <c r="I1965" s="22" t="s">
        <v>288</v>
      </c>
      <c r="J1965" s="28" t="s">
        <v>2973</v>
      </c>
      <c r="K1965" s="55">
        <v>128</v>
      </c>
      <c r="L1965" s="96"/>
      <c r="N1965" s="9">
        <v>0</v>
      </c>
      <c r="O1965" s="9">
        <v>2</v>
      </c>
      <c r="P1965" s="9">
        <v>0</v>
      </c>
      <c r="Q1965" s="9">
        <v>0</v>
      </c>
      <c r="S1965" s="25">
        <v>0</v>
      </c>
      <c r="T1965" s="25">
        <v>0</v>
      </c>
      <c r="U1965" s="25">
        <v>0</v>
      </c>
      <c r="V1965" s="25">
        <v>0</v>
      </c>
      <c r="Y1965" s="9" t="s">
        <v>2974</v>
      </c>
      <c r="AB1965" s="9">
        <v>2</v>
      </c>
      <c r="AC1965" s="9" t="s">
        <v>40</v>
      </c>
      <c r="AE1965" s="9">
        <v>1210</v>
      </c>
    </row>
    <row r="1966" spans="1:31" s="9" customFormat="1" x14ac:dyDescent="0.2">
      <c r="A1966" s="32">
        <v>1630</v>
      </c>
      <c r="B1966" s="28" t="s">
        <v>155</v>
      </c>
      <c r="C1966" s="28" t="s">
        <v>2968</v>
      </c>
      <c r="D1966" s="28" t="s">
        <v>2969</v>
      </c>
      <c r="E1966" s="20">
        <v>1439</v>
      </c>
      <c r="F1966" s="9" t="s">
        <v>2700</v>
      </c>
      <c r="G1966" s="22" t="s">
        <v>2904</v>
      </c>
      <c r="H1966" s="22" t="s">
        <v>374</v>
      </c>
      <c r="I1966" s="22" t="s">
        <v>227</v>
      </c>
      <c r="J1966" s="28" t="s">
        <v>2975</v>
      </c>
      <c r="K1966" s="55">
        <v>128</v>
      </c>
      <c r="L1966" s="96"/>
      <c r="M1966" s="9">
        <v>1</v>
      </c>
      <c r="N1966" s="9">
        <v>1</v>
      </c>
      <c r="O1966" s="9">
        <v>1</v>
      </c>
      <c r="P1966" s="9">
        <v>14</v>
      </c>
      <c r="Q1966" s="9">
        <v>3.5</v>
      </c>
      <c r="S1966" s="25">
        <v>11.34</v>
      </c>
      <c r="T1966" s="25">
        <v>2.835</v>
      </c>
      <c r="U1966" s="25">
        <v>32.148899999999998</v>
      </c>
      <c r="V1966" s="25">
        <v>4</v>
      </c>
      <c r="Y1966" s="9" t="s">
        <v>39</v>
      </c>
      <c r="AB1966" s="9">
        <v>3</v>
      </c>
      <c r="AC1966" s="9" t="s">
        <v>40</v>
      </c>
      <c r="AE1966" s="9">
        <v>1210</v>
      </c>
    </row>
    <row r="1967" spans="1:31" s="9" customFormat="1" x14ac:dyDescent="0.2">
      <c r="A1967" s="32">
        <v>1631</v>
      </c>
      <c r="B1967" s="28" t="s">
        <v>155</v>
      </c>
      <c r="C1967" s="28" t="s">
        <v>2968</v>
      </c>
      <c r="D1967" s="28" t="s">
        <v>2969</v>
      </c>
      <c r="E1967" s="20">
        <v>1439</v>
      </c>
      <c r="F1967" s="9" t="s">
        <v>394</v>
      </c>
      <c r="G1967" s="22" t="s">
        <v>2904</v>
      </c>
      <c r="H1967" s="22" t="s">
        <v>374</v>
      </c>
      <c r="I1967" s="22" t="s">
        <v>230</v>
      </c>
      <c r="J1967" s="28" t="s">
        <v>2976</v>
      </c>
      <c r="K1967" s="55">
        <v>128</v>
      </c>
      <c r="L1967" s="96"/>
      <c r="N1967" s="9">
        <v>0</v>
      </c>
      <c r="O1967" s="9">
        <v>3</v>
      </c>
      <c r="P1967" s="9">
        <v>0</v>
      </c>
      <c r="Q1967" s="9">
        <v>0</v>
      </c>
      <c r="S1967" s="25">
        <v>0</v>
      </c>
      <c r="T1967" s="25">
        <v>0</v>
      </c>
      <c r="U1967" s="25">
        <v>0</v>
      </c>
      <c r="V1967" s="25">
        <v>0</v>
      </c>
      <c r="AB1967" s="9">
        <v>4</v>
      </c>
      <c r="AC1967" s="9" t="s">
        <v>40</v>
      </c>
      <c r="AE1967" s="9">
        <v>1210</v>
      </c>
    </row>
    <row r="1968" spans="1:31" s="9" customFormat="1" x14ac:dyDescent="0.2">
      <c r="A1968" s="32">
        <v>1632</v>
      </c>
      <c r="B1968" s="28" t="s">
        <v>155</v>
      </c>
      <c r="C1968" s="28" t="s">
        <v>2968</v>
      </c>
      <c r="D1968" s="28" t="s">
        <v>2969</v>
      </c>
      <c r="E1968" s="20">
        <v>1439</v>
      </c>
      <c r="F1968" s="30" t="s">
        <v>362</v>
      </c>
      <c r="G1968" s="31" t="s">
        <v>2904</v>
      </c>
      <c r="H1968" s="31" t="s">
        <v>374</v>
      </c>
      <c r="I1968" s="31" t="s">
        <v>232</v>
      </c>
      <c r="J1968" s="30" t="s">
        <v>2977</v>
      </c>
      <c r="K1968" s="55">
        <v>128</v>
      </c>
      <c r="L1968" s="97"/>
      <c r="M1968" s="30">
        <v>2</v>
      </c>
      <c r="N1968" s="30">
        <v>0</v>
      </c>
      <c r="O1968" s="30">
        <v>4</v>
      </c>
      <c r="P1968" s="30">
        <v>12</v>
      </c>
      <c r="Q1968" s="30">
        <v>4.5</v>
      </c>
      <c r="R1968" s="30"/>
      <c r="S1968" s="35">
        <v>9.7200000000000006</v>
      </c>
      <c r="T1968" s="35">
        <v>3.6450000000000005</v>
      </c>
      <c r="U1968" s="35">
        <v>35.429400000000008</v>
      </c>
      <c r="V1968" s="35">
        <v>2.6666666666666665</v>
      </c>
      <c r="W1968" s="30"/>
      <c r="X1968" s="30"/>
      <c r="Y1968" s="30" t="s">
        <v>467</v>
      </c>
      <c r="Z1968" s="30"/>
      <c r="AA1968" s="30"/>
      <c r="AB1968" s="9">
        <v>5</v>
      </c>
      <c r="AC1968" s="9" t="s">
        <v>40</v>
      </c>
      <c r="AE1968" s="9">
        <v>1210</v>
      </c>
    </row>
    <row r="1969" spans="1:31" s="9" customFormat="1" x14ac:dyDescent="0.2">
      <c r="A1969" s="32">
        <v>1633</v>
      </c>
      <c r="B1969" s="28" t="s">
        <v>155</v>
      </c>
      <c r="C1969" s="28" t="s">
        <v>2968</v>
      </c>
      <c r="D1969" s="28" t="s">
        <v>2969</v>
      </c>
      <c r="E1969" s="20">
        <v>1439</v>
      </c>
      <c r="F1969" s="9" t="s">
        <v>213</v>
      </c>
      <c r="G1969" s="22" t="s">
        <v>2904</v>
      </c>
      <c r="H1969" s="22" t="s">
        <v>374</v>
      </c>
      <c r="I1969" s="22" t="s">
        <v>235</v>
      </c>
      <c r="J1969" s="28" t="s">
        <v>2978</v>
      </c>
      <c r="K1969" s="55">
        <v>128</v>
      </c>
      <c r="L1969" s="96"/>
      <c r="M1969" s="9">
        <v>2</v>
      </c>
      <c r="N1969" s="9">
        <v>1</v>
      </c>
      <c r="O1969" s="9">
        <v>2</v>
      </c>
      <c r="P1969" s="9">
        <v>12</v>
      </c>
      <c r="Q1969" s="9">
        <v>4.5</v>
      </c>
      <c r="S1969" s="25">
        <v>9.7200000000000006</v>
      </c>
      <c r="T1969" s="25">
        <v>3.6450000000000005</v>
      </c>
      <c r="U1969" s="25">
        <v>35.429400000000008</v>
      </c>
      <c r="V1969" s="25">
        <v>2.6666666666666665</v>
      </c>
      <c r="Y1969" s="9" t="s">
        <v>39</v>
      </c>
      <c r="AB1969" s="9">
        <v>6</v>
      </c>
      <c r="AC1969" s="9" t="s">
        <v>40</v>
      </c>
      <c r="AE1969" s="9">
        <v>1210</v>
      </c>
    </row>
    <row r="1970" spans="1:31" s="9" customFormat="1" x14ac:dyDescent="0.2">
      <c r="A1970" s="32">
        <v>1634</v>
      </c>
      <c r="B1970" s="28" t="s">
        <v>155</v>
      </c>
      <c r="C1970" s="28" t="s">
        <v>2968</v>
      </c>
      <c r="D1970" s="28" t="s">
        <v>2969</v>
      </c>
      <c r="E1970" s="20">
        <v>1439</v>
      </c>
      <c r="F1970" s="9" t="s">
        <v>213</v>
      </c>
      <c r="G1970" s="22" t="s">
        <v>2904</v>
      </c>
      <c r="H1970" s="22" t="s">
        <v>374</v>
      </c>
      <c r="I1970" s="22" t="s">
        <v>602</v>
      </c>
      <c r="J1970" s="28" t="s">
        <v>2979</v>
      </c>
      <c r="K1970" s="55">
        <v>128</v>
      </c>
      <c r="L1970" s="96"/>
      <c r="N1970" s="9">
        <v>1</v>
      </c>
      <c r="O1970" s="9">
        <v>3</v>
      </c>
      <c r="P1970" s="9">
        <v>5</v>
      </c>
      <c r="Q1970" s="9">
        <v>5</v>
      </c>
      <c r="S1970" s="25">
        <v>4.0500000000000007</v>
      </c>
      <c r="T1970" s="25">
        <v>4.0500000000000007</v>
      </c>
      <c r="U1970" s="25">
        <v>16.402500000000007</v>
      </c>
      <c r="V1970" s="25">
        <v>1</v>
      </c>
      <c r="Y1970" s="9" t="s">
        <v>2980</v>
      </c>
      <c r="AB1970" s="9">
        <v>7</v>
      </c>
      <c r="AC1970" s="9" t="s">
        <v>40</v>
      </c>
      <c r="AE1970" s="9">
        <v>1210</v>
      </c>
    </row>
    <row r="1971" spans="1:31" s="9" customFormat="1" x14ac:dyDescent="0.2">
      <c r="A1971" s="32">
        <v>1635</v>
      </c>
      <c r="B1971" s="28" t="s">
        <v>155</v>
      </c>
      <c r="C1971" s="28" t="s">
        <v>2968</v>
      </c>
      <c r="D1971" s="28" t="s">
        <v>2969</v>
      </c>
      <c r="E1971" s="20">
        <v>1439</v>
      </c>
      <c r="F1971" s="9" t="s">
        <v>213</v>
      </c>
      <c r="G1971" s="22" t="s">
        <v>2904</v>
      </c>
      <c r="H1971" s="22" t="s">
        <v>374</v>
      </c>
      <c r="I1971" s="22" t="s">
        <v>67</v>
      </c>
      <c r="J1971" s="28" t="s">
        <v>2981</v>
      </c>
      <c r="K1971" s="55">
        <v>128</v>
      </c>
      <c r="L1971" s="96"/>
      <c r="N1971" s="9">
        <v>1</v>
      </c>
      <c r="O1971" s="9">
        <v>4</v>
      </c>
      <c r="P1971" s="9">
        <v>5</v>
      </c>
      <c r="Q1971" s="9">
        <v>5</v>
      </c>
      <c r="S1971" s="25">
        <v>4.0500000000000007</v>
      </c>
      <c r="T1971" s="25">
        <v>4.0500000000000007</v>
      </c>
      <c r="U1971" s="25">
        <v>16.402500000000007</v>
      </c>
      <c r="V1971" s="25">
        <v>1</v>
      </c>
      <c r="Y1971" s="9" t="s">
        <v>2980</v>
      </c>
      <c r="AB1971" s="9">
        <v>8</v>
      </c>
      <c r="AC1971" s="9" t="s">
        <v>40</v>
      </c>
      <c r="AE1971" s="9">
        <v>1210</v>
      </c>
    </row>
    <row r="1972" spans="1:31" s="9" customFormat="1" x14ac:dyDescent="0.2">
      <c r="A1972" s="32">
        <v>1636</v>
      </c>
      <c r="B1972" s="28" t="s">
        <v>155</v>
      </c>
      <c r="C1972" s="28" t="s">
        <v>2968</v>
      </c>
      <c r="D1972" s="28" t="s">
        <v>2969</v>
      </c>
      <c r="E1972" s="20">
        <v>1439</v>
      </c>
      <c r="F1972" s="9" t="s">
        <v>2982</v>
      </c>
      <c r="G1972" s="22" t="s">
        <v>2904</v>
      </c>
      <c r="H1972" s="22" t="s">
        <v>374</v>
      </c>
      <c r="I1972" s="22" t="s">
        <v>70</v>
      </c>
      <c r="J1972" s="28" t="s">
        <v>2983</v>
      </c>
      <c r="K1972" s="55">
        <v>128</v>
      </c>
      <c r="L1972" s="96"/>
      <c r="N1972" s="9">
        <v>0</v>
      </c>
      <c r="O1972" s="9">
        <v>5</v>
      </c>
      <c r="P1972" s="9">
        <v>10</v>
      </c>
      <c r="Q1972" s="9">
        <v>5.5</v>
      </c>
      <c r="S1972" s="25">
        <v>8.1000000000000014</v>
      </c>
      <c r="T1972" s="25">
        <v>4.4550000000000001</v>
      </c>
      <c r="U1972" s="25">
        <v>36.08550000000001</v>
      </c>
      <c r="V1972" s="25">
        <v>1.8181818181818186</v>
      </c>
      <c r="Y1972" s="9" t="s">
        <v>2984</v>
      </c>
      <c r="AB1972" s="9">
        <v>9</v>
      </c>
      <c r="AC1972" s="9" t="s">
        <v>40</v>
      </c>
      <c r="AE1972" s="9">
        <v>1210</v>
      </c>
    </row>
    <row r="1973" spans="1:31" s="9" customFormat="1" x14ac:dyDescent="0.2">
      <c r="A1973" s="32">
        <v>1637</v>
      </c>
      <c r="B1973" s="28" t="s">
        <v>155</v>
      </c>
      <c r="C1973" s="28" t="s">
        <v>2968</v>
      </c>
      <c r="D1973" s="28" t="s">
        <v>2969</v>
      </c>
      <c r="E1973" s="20">
        <v>1439</v>
      </c>
      <c r="F1973" s="9" t="s">
        <v>2985</v>
      </c>
      <c r="G1973" s="22" t="s">
        <v>2904</v>
      </c>
      <c r="H1973" s="22" t="s">
        <v>374</v>
      </c>
      <c r="I1973" s="22" t="s">
        <v>469</v>
      </c>
      <c r="J1973" s="28" t="s">
        <v>2986</v>
      </c>
      <c r="K1973" s="55">
        <v>128</v>
      </c>
      <c r="L1973" s="96"/>
      <c r="M1973" s="9">
        <v>3</v>
      </c>
      <c r="N1973" s="9">
        <v>0</v>
      </c>
      <c r="O1973" s="9">
        <v>6</v>
      </c>
      <c r="P1973" s="9">
        <v>8</v>
      </c>
      <c r="Q1973" s="9">
        <v>4</v>
      </c>
      <c r="S1973" s="25">
        <v>6.48</v>
      </c>
      <c r="T1973" s="25">
        <v>3.24</v>
      </c>
      <c r="U1973" s="25">
        <v>20.995200000000004</v>
      </c>
      <c r="V1973" s="25">
        <v>2</v>
      </c>
      <c r="Y1973" s="9" t="s">
        <v>2987</v>
      </c>
      <c r="AB1973" s="9">
        <v>10</v>
      </c>
      <c r="AC1973" s="9" t="s">
        <v>40</v>
      </c>
      <c r="AE1973" s="9">
        <v>1210</v>
      </c>
    </row>
    <row r="1974" spans="1:31" s="9" customFormat="1" x14ac:dyDescent="0.2">
      <c r="A1974" s="32">
        <v>1638</v>
      </c>
      <c r="B1974" s="28" t="s">
        <v>155</v>
      </c>
      <c r="C1974" s="28" t="s">
        <v>2968</v>
      </c>
      <c r="D1974" s="28" t="s">
        <v>2969</v>
      </c>
      <c r="E1974" s="20">
        <v>1439</v>
      </c>
      <c r="F1974" s="30" t="s">
        <v>362</v>
      </c>
      <c r="G1974" s="31" t="s">
        <v>2904</v>
      </c>
      <c r="H1974" s="31" t="s">
        <v>374</v>
      </c>
      <c r="I1974" s="31" t="s">
        <v>437</v>
      </c>
      <c r="J1974" s="30" t="s">
        <v>2988</v>
      </c>
      <c r="K1974" s="55">
        <v>128</v>
      </c>
      <c r="L1974" s="97"/>
      <c r="M1974" s="30">
        <v>3</v>
      </c>
      <c r="N1974" s="30">
        <v>1</v>
      </c>
      <c r="O1974" s="30">
        <v>5</v>
      </c>
      <c r="P1974" s="30">
        <v>8</v>
      </c>
      <c r="Q1974" s="30">
        <v>4</v>
      </c>
      <c r="R1974" s="30"/>
      <c r="S1974" s="35">
        <v>6.48</v>
      </c>
      <c r="T1974" s="35">
        <v>3.24</v>
      </c>
      <c r="U1974" s="35">
        <v>20.995200000000004</v>
      </c>
      <c r="V1974" s="35">
        <v>2</v>
      </c>
      <c r="W1974" s="30"/>
      <c r="X1974" s="30"/>
      <c r="Y1974" s="30" t="s">
        <v>39</v>
      </c>
      <c r="Z1974" s="30"/>
      <c r="AA1974" s="30"/>
      <c r="AB1974" s="9">
        <v>11</v>
      </c>
      <c r="AC1974" s="9" t="s">
        <v>40</v>
      </c>
      <c r="AE1974" s="9">
        <v>1210</v>
      </c>
    </row>
    <row r="1975" spans="1:31" s="9" customFormat="1" x14ac:dyDescent="0.2">
      <c r="A1975" s="32">
        <v>1639</v>
      </c>
      <c r="B1975" s="28" t="s">
        <v>155</v>
      </c>
      <c r="C1975" s="28" t="s">
        <v>2968</v>
      </c>
      <c r="D1975" s="28" t="s">
        <v>2969</v>
      </c>
      <c r="E1975" s="20">
        <v>1439</v>
      </c>
      <c r="F1975" s="9" t="s">
        <v>213</v>
      </c>
      <c r="G1975" s="22" t="s">
        <v>2904</v>
      </c>
      <c r="H1975" s="22" t="s">
        <v>374</v>
      </c>
      <c r="I1975" s="22" t="s">
        <v>1341</v>
      </c>
      <c r="J1975" s="28" t="s">
        <v>2989</v>
      </c>
      <c r="K1975" s="55">
        <v>128</v>
      </c>
      <c r="L1975" s="96"/>
      <c r="P1975" s="9">
        <v>0</v>
      </c>
      <c r="Q1975" s="9">
        <v>0</v>
      </c>
      <c r="S1975" s="25">
        <v>0</v>
      </c>
      <c r="T1975" s="25">
        <v>0</v>
      </c>
      <c r="U1975" s="25">
        <v>0</v>
      </c>
      <c r="V1975" s="25">
        <v>0</v>
      </c>
      <c r="AB1975" s="9">
        <v>12</v>
      </c>
      <c r="AC1975" s="9" t="s">
        <v>40</v>
      </c>
      <c r="AE1975" s="9">
        <v>1210</v>
      </c>
    </row>
    <row r="1976" spans="1:31" s="9" customFormat="1" x14ac:dyDescent="0.2">
      <c r="A1976" s="32">
        <v>1640</v>
      </c>
      <c r="B1976" s="28" t="s">
        <v>155</v>
      </c>
      <c r="C1976" s="28" t="s">
        <v>2968</v>
      </c>
      <c r="D1976" s="28" t="s">
        <v>2969</v>
      </c>
      <c r="E1976" s="20">
        <v>1439</v>
      </c>
      <c r="F1976" s="9" t="s">
        <v>338</v>
      </c>
      <c r="G1976" s="22" t="s">
        <v>2904</v>
      </c>
      <c r="H1976" s="22" t="s">
        <v>374</v>
      </c>
      <c r="I1976" s="22" t="s">
        <v>897</v>
      </c>
      <c r="J1976" s="28" t="s">
        <v>2990</v>
      </c>
      <c r="K1976" s="55">
        <v>128</v>
      </c>
      <c r="L1976" s="96"/>
      <c r="M1976" s="9">
        <v>4</v>
      </c>
      <c r="N1976" s="9">
        <v>0</v>
      </c>
      <c r="O1976" s="9">
        <v>7</v>
      </c>
      <c r="P1976" s="9">
        <v>0</v>
      </c>
      <c r="Q1976" s="9">
        <v>0</v>
      </c>
      <c r="S1976" s="25">
        <v>0</v>
      </c>
      <c r="T1976" s="25">
        <v>0</v>
      </c>
      <c r="U1976" s="25">
        <v>0</v>
      </c>
      <c r="V1976" s="25">
        <v>0</v>
      </c>
      <c r="AB1976" s="9">
        <v>13</v>
      </c>
      <c r="AC1976" s="9" t="s">
        <v>40</v>
      </c>
      <c r="AE1976" s="9">
        <v>1210</v>
      </c>
    </row>
    <row r="1977" spans="1:31" s="9" customFormat="1" x14ac:dyDescent="0.2">
      <c r="A1977" s="32">
        <v>1641</v>
      </c>
      <c r="B1977" s="28" t="s">
        <v>155</v>
      </c>
      <c r="C1977" s="28" t="s">
        <v>2968</v>
      </c>
      <c r="D1977" s="28" t="s">
        <v>2969</v>
      </c>
      <c r="E1977" s="20">
        <v>1439</v>
      </c>
      <c r="F1977" s="9" t="s">
        <v>250</v>
      </c>
      <c r="G1977" s="22" t="s">
        <v>2904</v>
      </c>
      <c r="H1977" s="22" t="s">
        <v>374</v>
      </c>
      <c r="I1977" s="22" t="s">
        <v>2557</v>
      </c>
      <c r="J1977" s="28" t="s">
        <v>2991</v>
      </c>
      <c r="K1977" s="55">
        <v>128</v>
      </c>
      <c r="L1977" s="96"/>
      <c r="M1977" s="9">
        <v>4</v>
      </c>
      <c r="N1977" s="9">
        <v>0</v>
      </c>
      <c r="O1977" s="9">
        <v>8</v>
      </c>
      <c r="P1977" s="9">
        <v>10</v>
      </c>
      <c r="Q1977" s="9">
        <v>4</v>
      </c>
      <c r="S1977" s="25">
        <v>8.1000000000000014</v>
      </c>
      <c r="T1977" s="25">
        <v>3.24</v>
      </c>
      <c r="U1977" s="25">
        <v>26.244000000000007</v>
      </c>
      <c r="V1977" s="25">
        <v>2.5000000000000004</v>
      </c>
      <c r="Y1977" s="9" t="s">
        <v>2992</v>
      </c>
      <c r="AB1977" s="9">
        <v>14</v>
      </c>
      <c r="AC1977" s="9" t="s">
        <v>40</v>
      </c>
      <c r="AE1977" s="9">
        <v>1210</v>
      </c>
    </row>
    <row r="1978" spans="1:31" s="9" customFormat="1" x14ac:dyDescent="0.2">
      <c r="A1978" s="32">
        <v>1642</v>
      </c>
      <c r="B1978" s="28" t="s">
        <v>155</v>
      </c>
      <c r="C1978" s="28" t="s">
        <v>2968</v>
      </c>
      <c r="D1978" s="28" t="s">
        <v>2969</v>
      </c>
      <c r="E1978" s="20">
        <v>1439</v>
      </c>
      <c r="F1978" s="9" t="s">
        <v>250</v>
      </c>
      <c r="G1978" s="22" t="s">
        <v>2904</v>
      </c>
      <c r="H1978" s="22" t="s">
        <v>374</v>
      </c>
      <c r="I1978" s="22" t="s">
        <v>540</v>
      </c>
      <c r="J1978" s="28" t="s">
        <v>2993</v>
      </c>
      <c r="K1978" s="55">
        <v>128</v>
      </c>
      <c r="L1978" s="96"/>
      <c r="N1978" s="9">
        <v>0</v>
      </c>
      <c r="O1978" s="9">
        <v>9</v>
      </c>
      <c r="P1978" s="9">
        <v>7</v>
      </c>
      <c r="Q1978" s="9">
        <v>4</v>
      </c>
      <c r="S1978" s="25">
        <v>5.67</v>
      </c>
      <c r="T1978" s="25">
        <v>3.24</v>
      </c>
      <c r="U1978" s="25">
        <v>18.370800000000003</v>
      </c>
      <c r="V1978" s="25">
        <v>1.7499999999999998</v>
      </c>
      <c r="Y1978" s="9" t="s">
        <v>2994</v>
      </c>
      <c r="AB1978" s="9">
        <v>15</v>
      </c>
      <c r="AC1978" s="9" t="s">
        <v>40</v>
      </c>
      <c r="AE1978" s="9">
        <v>1210</v>
      </c>
    </row>
    <row r="1979" spans="1:31" s="9" customFormat="1" x14ac:dyDescent="0.2">
      <c r="A1979" s="32">
        <v>1643</v>
      </c>
      <c r="B1979" s="28" t="s">
        <v>155</v>
      </c>
      <c r="C1979" s="28" t="s">
        <v>2968</v>
      </c>
      <c r="D1979" s="28" t="s">
        <v>2969</v>
      </c>
      <c r="E1979" s="20">
        <v>1439</v>
      </c>
      <c r="F1979" s="9" t="s">
        <v>213</v>
      </c>
      <c r="G1979" s="22" t="s">
        <v>2904</v>
      </c>
      <c r="H1979" s="22" t="s">
        <v>374</v>
      </c>
      <c r="I1979" s="22" t="s">
        <v>1303</v>
      </c>
      <c r="J1979" s="28" t="s">
        <v>2995</v>
      </c>
      <c r="K1979" s="55">
        <v>128</v>
      </c>
      <c r="L1979" s="96"/>
      <c r="M1979" s="9">
        <v>4</v>
      </c>
      <c r="N1979" s="9">
        <v>1</v>
      </c>
      <c r="O1979" s="9">
        <v>6</v>
      </c>
      <c r="P1979" s="9">
        <v>10</v>
      </c>
      <c r="Q1979" s="9">
        <v>4</v>
      </c>
      <c r="S1979" s="25">
        <v>8.1000000000000014</v>
      </c>
      <c r="T1979" s="25">
        <v>3.24</v>
      </c>
      <c r="U1979" s="25">
        <v>26.244000000000007</v>
      </c>
      <c r="V1979" s="25">
        <v>2.5000000000000004</v>
      </c>
      <c r="Y1979" s="9" t="s">
        <v>2996</v>
      </c>
      <c r="AB1979" s="9">
        <v>16</v>
      </c>
      <c r="AC1979" s="9" t="s">
        <v>40</v>
      </c>
      <c r="AE1979" s="9">
        <v>1210</v>
      </c>
    </row>
    <row r="1980" spans="1:31" s="9" customFormat="1" x14ac:dyDescent="0.2">
      <c r="A1980" s="32">
        <v>1644</v>
      </c>
      <c r="B1980" s="28" t="s">
        <v>155</v>
      </c>
      <c r="C1980" s="28" t="s">
        <v>2968</v>
      </c>
      <c r="D1980" s="28" t="s">
        <v>2969</v>
      </c>
      <c r="E1980" s="20">
        <v>1439</v>
      </c>
      <c r="F1980" s="9" t="s">
        <v>213</v>
      </c>
      <c r="G1980" s="22" t="s">
        <v>2904</v>
      </c>
      <c r="H1980" s="22" t="s">
        <v>374</v>
      </c>
      <c r="I1980" s="22" t="s">
        <v>2731</v>
      </c>
      <c r="J1980" s="28" t="s">
        <v>2997</v>
      </c>
      <c r="K1980" s="55">
        <v>128</v>
      </c>
      <c r="L1980" s="96"/>
      <c r="M1980" s="9">
        <v>4</v>
      </c>
      <c r="N1980" s="9">
        <v>1</v>
      </c>
      <c r="O1980" s="9">
        <v>7</v>
      </c>
      <c r="P1980" s="9">
        <v>7</v>
      </c>
      <c r="Q1980" s="9">
        <v>4</v>
      </c>
      <c r="S1980" s="25">
        <v>5.67</v>
      </c>
      <c r="T1980" s="25">
        <v>3.24</v>
      </c>
      <c r="U1980" s="25">
        <v>18.370800000000003</v>
      </c>
      <c r="V1980" s="25">
        <v>1.7499999999999998</v>
      </c>
      <c r="Y1980" s="9" t="s">
        <v>2998</v>
      </c>
      <c r="AB1980" s="9">
        <v>17</v>
      </c>
      <c r="AC1980" s="9" t="s">
        <v>40</v>
      </c>
      <c r="AE1980" s="9">
        <v>1210</v>
      </c>
    </row>
    <row r="1981" spans="1:31" s="9" customFormat="1" x14ac:dyDescent="0.2">
      <c r="A1981" s="32">
        <v>1644</v>
      </c>
      <c r="B1981" s="28" t="s">
        <v>155</v>
      </c>
      <c r="C1981" s="28" t="s">
        <v>2968</v>
      </c>
      <c r="D1981" s="28" t="s">
        <v>2969</v>
      </c>
      <c r="E1981" s="20">
        <v>1439</v>
      </c>
      <c r="G1981" s="22"/>
      <c r="H1981" s="22"/>
      <c r="I1981" s="22"/>
      <c r="J1981" s="28"/>
      <c r="K1981" s="55"/>
      <c r="L1981" s="96"/>
      <c r="S1981" s="25"/>
      <c r="T1981" s="25"/>
      <c r="U1981" s="25">
        <f>SUM(U1964:U1980)</f>
        <v>303.11820000000012</v>
      </c>
      <c r="V1981" s="25"/>
    </row>
    <row r="1982" spans="1:31" s="9" customFormat="1" x14ac:dyDescent="0.2">
      <c r="A1982" s="37">
        <v>9356</v>
      </c>
      <c r="B1982" s="26" t="s">
        <v>155</v>
      </c>
      <c r="C1982" s="26" t="s">
        <v>2968</v>
      </c>
      <c r="D1982" s="26" t="s">
        <v>2969</v>
      </c>
      <c r="E1982" s="27">
        <v>1492</v>
      </c>
      <c r="F1982" s="17" t="s">
        <v>90</v>
      </c>
      <c r="G1982" s="14" t="s">
        <v>2904</v>
      </c>
      <c r="H1982" s="14" t="s">
        <v>374</v>
      </c>
      <c r="I1982" s="14" t="s">
        <v>222</v>
      </c>
      <c r="J1982" s="26" t="s">
        <v>2999</v>
      </c>
      <c r="K1982" s="54">
        <v>1058</v>
      </c>
      <c r="L1982" s="96"/>
      <c r="M1982" s="17" t="s">
        <v>40</v>
      </c>
      <c r="N1982" s="17">
        <v>0</v>
      </c>
      <c r="O1982" s="17"/>
      <c r="P1982" s="17">
        <v>5.5</v>
      </c>
      <c r="Q1982" s="17">
        <v>2.5</v>
      </c>
      <c r="R1982" s="17">
        <v>13.75</v>
      </c>
      <c r="S1982" s="17">
        <v>4.4550000000000001</v>
      </c>
      <c r="T1982" s="17">
        <v>2.0249999999999999</v>
      </c>
      <c r="U1982" s="17">
        <v>9.0213750000000008</v>
      </c>
      <c r="V1982" s="17">
        <v>2.2000000000000002</v>
      </c>
      <c r="W1982" s="17"/>
      <c r="X1982" s="17" t="s">
        <v>40</v>
      </c>
      <c r="Y1982" s="17"/>
      <c r="Z1982" s="17">
        <v>2658</v>
      </c>
      <c r="AA1982" s="17">
        <v>2562</v>
      </c>
      <c r="AB1982" s="17">
        <v>1</v>
      </c>
      <c r="AC1982" s="17">
        <v>1</v>
      </c>
      <c r="AD1982" s="17"/>
      <c r="AE1982" s="17"/>
    </row>
    <row r="1983" spans="1:31" s="9" customFormat="1" x14ac:dyDescent="0.2">
      <c r="A1983" s="37">
        <v>9357</v>
      </c>
      <c r="B1983" s="28" t="s">
        <v>155</v>
      </c>
      <c r="C1983" s="28" t="s">
        <v>2968</v>
      </c>
      <c r="D1983" s="28" t="s">
        <v>2969</v>
      </c>
      <c r="E1983" s="29">
        <v>1492</v>
      </c>
      <c r="F1983" s="9" t="s">
        <v>1263</v>
      </c>
      <c r="G1983" s="22" t="s">
        <v>2904</v>
      </c>
      <c r="H1983" s="22" t="s">
        <v>374</v>
      </c>
      <c r="I1983" s="22" t="s">
        <v>288</v>
      </c>
      <c r="J1983" s="28" t="s">
        <v>2973</v>
      </c>
      <c r="K1983" s="55">
        <v>1058</v>
      </c>
      <c r="L1983" s="96"/>
      <c r="M1983" s="9" t="s">
        <v>40</v>
      </c>
      <c r="N1983" s="9">
        <v>0</v>
      </c>
      <c r="P1983" s="9">
        <v>7.5</v>
      </c>
      <c r="Q1983" s="9">
        <v>2.5</v>
      </c>
      <c r="R1983" s="9">
        <v>18.75</v>
      </c>
      <c r="S1983" s="9">
        <v>6.0750000000000002</v>
      </c>
      <c r="T1983" s="9">
        <v>2.0249999999999999</v>
      </c>
      <c r="U1983" s="9">
        <v>12.301875000000001</v>
      </c>
      <c r="V1983" s="9">
        <v>3</v>
      </c>
      <c r="X1983" s="9" t="s">
        <v>53</v>
      </c>
      <c r="Z1983" s="9">
        <v>2658</v>
      </c>
      <c r="AA1983" s="9">
        <v>2562</v>
      </c>
      <c r="AB1983" s="9">
        <v>2</v>
      </c>
      <c r="AC1983" s="9" t="s">
        <v>40</v>
      </c>
    </row>
    <row r="1984" spans="1:31" s="9" customFormat="1" x14ac:dyDescent="0.2">
      <c r="A1984" s="37">
        <v>9358</v>
      </c>
      <c r="B1984" s="28" t="s">
        <v>155</v>
      </c>
      <c r="C1984" s="28" t="s">
        <v>2968</v>
      </c>
      <c r="D1984" s="28" t="s">
        <v>2969</v>
      </c>
      <c r="E1984" s="29">
        <v>1492</v>
      </c>
      <c r="F1984" s="9" t="s">
        <v>3000</v>
      </c>
      <c r="G1984" s="22" t="s">
        <v>2904</v>
      </c>
      <c r="H1984" s="22" t="s">
        <v>374</v>
      </c>
      <c r="I1984" s="22" t="s">
        <v>181</v>
      </c>
      <c r="J1984" s="28" t="s">
        <v>3001</v>
      </c>
      <c r="K1984" s="55">
        <v>1058</v>
      </c>
      <c r="L1984" s="96"/>
      <c r="M1984" s="9" t="s">
        <v>40</v>
      </c>
      <c r="N1984" s="9">
        <v>0</v>
      </c>
      <c r="R1984" s="9">
        <v>0</v>
      </c>
      <c r="S1984" s="9">
        <v>0</v>
      </c>
      <c r="T1984" s="9">
        <v>0</v>
      </c>
      <c r="U1984" s="9">
        <v>0</v>
      </c>
      <c r="X1984" s="9" t="s">
        <v>53</v>
      </c>
      <c r="Z1984" s="9">
        <v>2658</v>
      </c>
      <c r="AA1984" s="9">
        <v>2562</v>
      </c>
      <c r="AB1984" s="9">
        <v>3</v>
      </c>
      <c r="AC1984" s="9" t="s">
        <v>40</v>
      </c>
    </row>
    <row r="1985" spans="1:29" s="9" customFormat="1" x14ac:dyDescent="0.2">
      <c r="A1985" s="37">
        <v>9359</v>
      </c>
      <c r="B1985" s="28" t="s">
        <v>155</v>
      </c>
      <c r="C1985" s="28" t="s">
        <v>2968</v>
      </c>
      <c r="D1985" s="28" t="s">
        <v>2969</v>
      </c>
      <c r="E1985" s="29">
        <v>1492</v>
      </c>
      <c r="F1985" s="9" t="s">
        <v>3002</v>
      </c>
      <c r="G1985" s="22" t="s">
        <v>2904</v>
      </c>
      <c r="H1985" s="22" t="s">
        <v>374</v>
      </c>
      <c r="I1985" s="22" t="s">
        <v>230</v>
      </c>
      <c r="J1985" s="28" t="s">
        <v>2976</v>
      </c>
      <c r="K1985" s="55">
        <v>1058</v>
      </c>
      <c r="L1985" s="96"/>
      <c r="M1985" s="9" t="s">
        <v>40</v>
      </c>
      <c r="N1985" s="9">
        <v>0</v>
      </c>
      <c r="P1985" s="9">
        <v>8</v>
      </c>
      <c r="Q1985" s="9">
        <v>4</v>
      </c>
      <c r="R1985" s="9">
        <v>32</v>
      </c>
      <c r="S1985" s="9">
        <v>6.48</v>
      </c>
      <c r="T1985" s="9">
        <v>3.24</v>
      </c>
      <c r="U1985" s="9">
        <v>20.995200000000001</v>
      </c>
      <c r="V1985" s="9">
        <v>2</v>
      </c>
      <c r="X1985" s="9" t="s">
        <v>53</v>
      </c>
      <c r="Z1985" s="9">
        <v>2658</v>
      </c>
      <c r="AA1985" s="9">
        <v>2562</v>
      </c>
      <c r="AB1985" s="9">
        <v>4</v>
      </c>
      <c r="AC1985" s="9" t="s">
        <v>40</v>
      </c>
    </row>
    <row r="1986" spans="1:29" s="9" customFormat="1" x14ac:dyDescent="0.2">
      <c r="A1986" s="37">
        <v>9360</v>
      </c>
      <c r="B1986" s="28" t="s">
        <v>155</v>
      </c>
      <c r="C1986" s="28" t="s">
        <v>2968</v>
      </c>
      <c r="D1986" s="28" t="s">
        <v>2969</v>
      </c>
      <c r="E1986" s="29">
        <v>1492</v>
      </c>
      <c r="F1986" s="9" t="s">
        <v>73</v>
      </c>
      <c r="G1986" s="22" t="s">
        <v>2904</v>
      </c>
      <c r="H1986" s="22" t="s">
        <v>374</v>
      </c>
      <c r="I1986" s="22" t="s">
        <v>293</v>
      </c>
      <c r="J1986" s="28" t="s">
        <v>3003</v>
      </c>
      <c r="K1986" s="55">
        <v>1058</v>
      </c>
      <c r="L1986" s="96"/>
      <c r="M1986" s="9" t="s">
        <v>40</v>
      </c>
      <c r="N1986" s="9">
        <v>0</v>
      </c>
      <c r="P1986" s="9">
        <v>7</v>
      </c>
      <c r="Q1986" s="9">
        <v>4.5</v>
      </c>
      <c r="R1986" s="9">
        <v>31.5</v>
      </c>
      <c r="S1986" s="9">
        <v>5.67</v>
      </c>
      <c r="T1986" s="9">
        <v>3.645</v>
      </c>
      <c r="U1986" s="9">
        <v>20.667149999999999</v>
      </c>
      <c r="V1986" s="9">
        <v>1.55555555555555</v>
      </c>
      <c r="X1986" s="9" t="s">
        <v>53</v>
      </c>
      <c r="Z1986" s="9">
        <v>2658</v>
      </c>
      <c r="AA1986" s="9">
        <v>2562</v>
      </c>
      <c r="AB1986" s="9">
        <v>5</v>
      </c>
      <c r="AC1986" s="9" t="s">
        <v>40</v>
      </c>
    </row>
    <row r="1987" spans="1:29" s="9" customFormat="1" x14ac:dyDescent="0.2">
      <c r="A1987" s="37">
        <v>9361</v>
      </c>
      <c r="B1987" s="28" t="s">
        <v>155</v>
      </c>
      <c r="C1987" s="28" t="s">
        <v>2968</v>
      </c>
      <c r="D1987" s="28" t="s">
        <v>2969</v>
      </c>
      <c r="E1987" s="29">
        <v>1492</v>
      </c>
      <c r="F1987" s="9" t="s">
        <v>73</v>
      </c>
      <c r="G1987" s="22" t="s">
        <v>2904</v>
      </c>
      <c r="H1987" s="22" t="s">
        <v>374</v>
      </c>
      <c r="I1987" s="22" t="s">
        <v>295</v>
      </c>
      <c r="J1987" s="28" t="s">
        <v>3004</v>
      </c>
      <c r="K1987" s="55">
        <v>1058</v>
      </c>
      <c r="L1987" s="96"/>
      <c r="M1987" s="9" t="s">
        <v>40</v>
      </c>
      <c r="N1987" s="9">
        <v>0</v>
      </c>
      <c r="P1987" s="9">
        <v>7</v>
      </c>
      <c r="Q1987" s="9">
        <v>4.5</v>
      </c>
      <c r="R1987" s="9">
        <v>31.5</v>
      </c>
      <c r="S1987" s="9">
        <v>5.67</v>
      </c>
      <c r="T1987" s="9">
        <v>3.645</v>
      </c>
      <c r="U1987" s="9">
        <v>20.667149999999999</v>
      </c>
      <c r="V1987" s="9">
        <v>1.55555555555555</v>
      </c>
      <c r="X1987" s="9" t="s">
        <v>53</v>
      </c>
      <c r="Z1987" s="9">
        <v>2658</v>
      </c>
      <c r="AA1987" s="9">
        <v>2562</v>
      </c>
      <c r="AB1987" s="9">
        <v>6</v>
      </c>
      <c r="AC1987" s="9" t="s">
        <v>40</v>
      </c>
    </row>
    <row r="1988" spans="1:29" s="9" customFormat="1" x14ac:dyDescent="0.2">
      <c r="A1988" s="37">
        <v>9362</v>
      </c>
      <c r="B1988" s="28" t="s">
        <v>155</v>
      </c>
      <c r="C1988" s="28" t="s">
        <v>2968</v>
      </c>
      <c r="D1988" s="28" t="s">
        <v>2969</v>
      </c>
      <c r="E1988" s="29">
        <v>1492</v>
      </c>
      <c r="F1988" s="9" t="s">
        <v>3005</v>
      </c>
      <c r="G1988" s="22" t="s">
        <v>2904</v>
      </c>
      <c r="H1988" s="22" t="s">
        <v>374</v>
      </c>
      <c r="I1988" s="22" t="s">
        <v>602</v>
      </c>
      <c r="J1988" s="28" t="s">
        <v>2979</v>
      </c>
      <c r="K1988" s="55">
        <v>1058</v>
      </c>
      <c r="L1988" s="96"/>
      <c r="M1988" s="9" t="s">
        <v>40</v>
      </c>
      <c r="N1988" s="9">
        <v>0</v>
      </c>
      <c r="P1988" s="9">
        <v>11</v>
      </c>
      <c r="Q1988" s="9">
        <v>3</v>
      </c>
      <c r="R1988" s="9">
        <v>33</v>
      </c>
      <c r="S1988" s="9">
        <v>8.91</v>
      </c>
      <c r="T1988" s="9">
        <v>2.4300000000000002</v>
      </c>
      <c r="U1988" s="9">
        <v>21.651299999999999</v>
      </c>
      <c r="V1988" s="9">
        <v>3.6666666666666599</v>
      </c>
      <c r="X1988" s="9" t="s">
        <v>53</v>
      </c>
      <c r="Z1988" s="9">
        <v>2658</v>
      </c>
      <c r="AA1988" s="9">
        <v>2562</v>
      </c>
      <c r="AB1988" s="9">
        <v>7</v>
      </c>
      <c r="AC1988" s="9" t="s">
        <v>40</v>
      </c>
    </row>
    <row r="1989" spans="1:29" s="9" customFormat="1" x14ac:dyDescent="0.2">
      <c r="A1989" s="37">
        <v>9363</v>
      </c>
      <c r="B1989" s="28" t="s">
        <v>155</v>
      </c>
      <c r="C1989" s="28" t="s">
        <v>2968</v>
      </c>
      <c r="D1989" s="28" t="s">
        <v>2969</v>
      </c>
      <c r="E1989" s="29">
        <v>1492</v>
      </c>
      <c r="F1989" s="9" t="s">
        <v>169</v>
      </c>
      <c r="G1989" s="22" t="s">
        <v>2904</v>
      </c>
      <c r="H1989" s="22" t="s">
        <v>374</v>
      </c>
      <c r="I1989" s="22" t="s">
        <v>67</v>
      </c>
      <c r="J1989" s="28" t="s">
        <v>2981</v>
      </c>
      <c r="K1989" s="55">
        <v>1058</v>
      </c>
      <c r="L1989" s="96"/>
      <c r="M1989" s="9" t="s">
        <v>40</v>
      </c>
      <c r="N1989" s="9">
        <v>0</v>
      </c>
      <c r="P1989" s="9">
        <v>5.5</v>
      </c>
      <c r="Q1989" s="9">
        <v>4</v>
      </c>
      <c r="R1989" s="9">
        <v>22</v>
      </c>
      <c r="S1989" s="9">
        <v>4.4550000000000001</v>
      </c>
      <c r="T1989" s="9">
        <v>3.24</v>
      </c>
      <c r="U1989" s="9">
        <v>14.434200000000001</v>
      </c>
      <c r="V1989" s="9">
        <v>1.375</v>
      </c>
      <c r="X1989" s="9" t="s">
        <v>53</v>
      </c>
      <c r="Z1989" s="9">
        <v>2658</v>
      </c>
      <c r="AA1989" s="9">
        <v>2562</v>
      </c>
      <c r="AB1989" s="9">
        <v>8</v>
      </c>
      <c r="AC1989" s="9" t="s">
        <v>40</v>
      </c>
    </row>
    <row r="1990" spans="1:29" s="9" customFormat="1" x14ac:dyDescent="0.2">
      <c r="A1990" s="37">
        <v>9364</v>
      </c>
      <c r="B1990" s="28" t="s">
        <v>155</v>
      </c>
      <c r="C1990" s="28" t="s">
        <v>2968</v>
      </c>
      <c r="D1990" s="28" t="s">
        <v>2969</v>
      </c>
      <c r="E1990" s="29">
        <v>1492</v>
      </c>
      <c r="F1990" s="9" t="s">
        <v>525</v>
      </c>
      <c r="G1990" s="22" t="s">
        <v>2904</v>
      </c>
      <c r="H1990" s="22" t="s">
        <v>374</v>
      </c>
      <c r="I1990" s="22" t="s">
        <v>70</v>
      </c>
      <c r="J1990" s="28" t="s">
        <v>2983</v>
      </c>
      <c r="K1990" s="55">
        <v>1058</v>
      </c>
      <c r="L1990" s="96"/>
      <c r="M1990" s="9" t="s">
        <v>40</v>
      </c>
      <c r="N1990" s="9">
        <v>0</v>
      </c>
      <c r="P1990" s="9">
        <v>12</v>
      </c>
      <c r="Q1990" s="9">
        <v>8.5</v>
      </c>
      <c r="R1990" s="9">
        <v>102</v>
      </c>
      <c r="S1990" s="9">
        <v>9.7200000000000006</v>
      </c>
      <c r="T1990" s="9">
        <v>6.8849999999999998</v>
      </c>
      <c r="U1990" s="9">
        <v>66.922200000000004</v>
      </c>
      <c r="V1990" s="9">
        <v>1.4117647058823499</v>
      </c>
      <c r="X1990" s="9" t="s">
        <v>53</v>
      </c>
      <c r="Z1990" s="9">
        <v>2658</v>
      </c>
      <c r="AA1990" s="9">
        <v>2562</v>
      </c>
      <c r="AB1990" s="9">
        <v>9</v>
      </c>
      <c r="AC1990" s="9" t="s">
        <v>40</v>
      </c>
    </row>
    <row r="1991" spans="1:29" s="9" customFormat="1" x14ac:dyDescent="0.2">
      <c r="A1991" s="37">
        <v>9365</v>
      </c>
      <c r="B1991" s="28" t="s">
        <v>155</v>
      </c>
      <c r="C1991" s="28" t="s">
        <v>2968</v>
      </c>
      <c r="D1991" s="28" t="s">
        <v>2969</v>
      </c>
      <c r="E1991" s="29">
        <v>1492</v>
      </c>
      <c r="F1991" s="30" t="s">
        <v>3006</v>
      </c>
      <c r="G1991" s="31" t="s">
        <v>2904</v>
      </c>
      <c r="H1991" s="31" t="s">
        <v>374</v>
      </c>
      <c r="I1991" s="31" t="s">
        <v>74</v>
      </c>
      <c r="J1991" s="30" t="s">
        <v>3007</v>
      </c>
      <c r="K1991" s="55">
        <v>1058</v>
      </c>
      <c r="L1991" s="97"/>
      <c r="M1991" s="30" t="s">
        <v>40</v>
      </c>
      <c r="N1991" s="30">
        <v>0</v>
      </c>
      <c r="O1991" s="30"/>
      <c r="P1991" s="30">
        <v>9</v>
      </c>
      <c r="Q1991" s="30">
        <v>3.5</v>
      </c>
      <c r="R1991" s="30">
        <v>31.5</v>
      </c>
      <c r="S1991" s="30">
        <v>7.29</v>
      </c>
      <c r="T1991" s="30">
        <v>2.835</v>
      </c>
      <c r="U1991" s="30">
        <v>20.667149999999999</v>
      </c>
      <c r="V1991" s="30">
        <v>2.5714285714285698</v>
      </c>
      <c r="W1991" s="30"/>
      <c r="X1991" s="30" t="s">
        <v>53</v>
      </c>
      <c r="Y1991" s="30"/>
      <c r="Z1991" s="30">
        <v>2658</v>
      </c>
      <c r="AA1991" s="30">
        <v>2562</v>
      </c>
      <c r="AB1991" s="9">
        <v>10</v>
      </c>
      <c r="AC1991" s="9" t="s">
        <v>40</v>
      </c>
    </row>
    <row r="1992" spans="1:29" s="9" customFormat="1" x14ac:dyDescent="0.2">
      <c r="A1992" s="37">
        <v>9366</v>
      </c>
      <c r="B1992" s="28" t="s">
        <v>155</v>
      </c>
      <c r="C1992" s="28" t="s">
        <v>2968</v>
      </c>
      <c r="D1992" s="28" t="s">
        <v>2969</v>
      </c>
      <c r="E1992" s="29">
        <v>1492</v>
      </c>
      <c r="F1992" s="30" t="s">
        <v>3008</v>
      </c>
      <c r="G1992" s="31" t="s">
        <v>2904</v>
      </c>
      <c r="H1992" s="31" t="s">
        <v>374</v>
      </c>
      <c r="I1992" s="31" t="s">
        <v>490</v>
      </c>
      <c r="J1992" s="30" t="s">
        <v>3009</v>
      </c>
      <c r="K1992" s="55">
        <v>1058</v>
      </c>
      <c r="L1992" s="97"/>
      <c r="M1992" s="30" t="s">
        <v>40</v>
      </c>
      <c r="N1992" s="30">
        <v>0</v>
      </c>
      <c r="O1992" s="30"/>
      <c r="P1992" s="30">
        <v>9</v>
      </c>
      <c r="Q1992" s="30">
        <v>3.5</v>
      </c>
      <c r="R1992" s="30">
        <v>31.5</v>
      </c>
      <c r="S1992" s="30">
        <v>7.29</v>
      </c>
      <c r="T1992" s="30">
        <v>2.835</v>
      </c>
      <c r="U1992" s="30">
        <v>20.667149999999999</v>
      </c>
      <c r="V1992" s="30">
        <v>2.5714285714285698</v>
      </c>
      <c r="W1992" s="30"/>
      <c r="X1992" s="30" t="s">
        <v>53</v>
      </c>
      <c r="Y1992" s="30"/>
      <c r="Z1992" s="30">
        <v>2658</v>
      </c>
      <c r="AA1992" s="30">
        <v>2562</v>
      </c>
      <c r="AB1992" s="9">
        <v>11</v>
      </c>
      <c r="AC1992" s="9" t="s">
        <v>40</v>
      </c>
    </row>
    <row r="1993" spans="1:29" s="9" customFormat="1" x14ac:dyDescent="0.2">
      <c r="A1993" s="37">
        <v>9367</v>
      </c>
      <c r="B1993" s="28" t="s">
        <v>155</v>
      </c>
      <c r="C1993" s="28" t="s">
        <v>2968</v>
      </c>
      <c r="D1993" s="28" t="s">
        <v>2969</v>
      </c>
      <c r="E1993" s="29">
        <v>1492</v>
      </c>
      <c r="F1993" s="9" t="s">
        <v>3010</v>
      </c>
      <c r="G1993" s="22" t="s">
        <v>2904</v>
      </c>
      <c r="H1993" s="22" t="s">
        <v>374</v>
      </c>
      <c r="I1993" s="22" t="s">
        <v>2009</v>
      </c>
      <c r="J1993" s="28" t="s">
        <v>3011</v>
      </c>
      <c r="K1993" s="55">
        <v>1058</v>
      </c>
      <c r="L1993" s="96"/>
      <c r="M1993" s="9">
        <v>1</v>
      </c>
      <c r="N1993" s="9">
        <v>0</v>
      </c>
      <c r="P1993" s="9">
        <v>9</v>
      </c>
      <c r="Q1993" s="9">
        <v>3.5</v>
      </c>
      <c r="R1993" s="9">
        <v>31.5</v>
      </c>
      <c r="S1993" s="9">
        <v>7.29</v>
      </c>
      <c r="T1993" s="9">
        <v>2.835</v>
      </c>
      <c r="U1993" s="9">
        <v>20.667149999999999</v>
      </c>
      <c r="V1993" s="9">
        <v>2.5714285714285698</v>
      </c>
      <c r="X1993" s="9" t="s">
        <v>53</v>
      </c>
      <c r="Z1993" s="9">
        <v>2658</v>
      </c>
      <c r="AA1993" s="9">
        <v>2562</v>
      </c>
      <c r="AB1993" s="9">
        <v>12</v>
      </c>
      <c r="AC1993" s="9" t="s">
        <v>40</v>
      </c>
    </row>
    <row r="1994" spans="1:29" s="9" customFormat="1" x14ac:dyDescent="0.2">
      <c r="A1994" s="37">
        <v>9368</v>
      </c>
      <c r="B1994" s="28" t="s">
        <v>155</v>
      </c>
      <c r="C1994" s="28" t="s">
        <v>2968</v>
      </c>
      <c r="D1994" s="28" t="s">
        <v>2969</v>
      </c>
      <c r="E1994" s="29">
        <v>1492</v>
      </c>
      <c r="F1994" s="9" t="s">
        <v>430</v>
      </c>
      <c r="G1994" s="22" t="s">
        <v>2904</v>
      </c>
      <c r="H1994" s="22" t="s">
        <v>374</v>
      </c>
      <c r="I1994" s="22" t="s">
        <v>2011</v>
      </c>
      <c r="J1994" s="28" t="s">
        <v>3012</v>
      </c>
      <c r="K1994" s="55">
        <v>1058</v>
      </c>
      <c r="L1994" s="96"/>
      <c r="M1994" s="9">
        <v>1</v>
      </c>
      <c r="N1994" s="9">
        <v>-1</v>
      </c>
      <c r="P1994" s="9">
        <v>9</v>
      </c>
      <c r="Q1994" s="9">
        <v>3.5</v>
      </c>
      <c r="R1994" s="9">
        <v>31.5</v>
      </c>
      <c r="S1994" s="9">
        <v>7.29</v>
      </c>
      <c r="T1994" s="9">
        <v>2.835</v>
      </c>
      <c r="U1994" s="9">
        <v>20.667149999999999</v>
      </c>
      <c r="V1994" s="9">
        <v>2.5714285714285698</v>
      </c>
      <c r="X1994" s="9" t="s">
        <v>53</v>
      </c>
      <c r="Z1994" s="9">
        <v>2658</v>
      </c>
      <c r="AA1994" s="9">
        <v>2562</v>
      </c>
      <c r="AB1994" s="9">
        <v>13</v>
      </c>
      <c r="AC1994" s="9" t="s">
        <v>40</v>
      </c>
    </row>
    <row r="1995" spans="1:29" s="9" customFormat="1" x14ac:dyDescent="0.2">
      <c r="A1995" s="37">
        <v>9369</v>
      </c>
      <c r="B1995" s="28" t="s">
        <v>155</v>
      </c>
      <c r="C1995" s="28" t="s">
        <v>2968</v>
      </c>
      <c r="D1995" s="28" t="s">
        <v>2969</v>
      </c>
      <c r="E1995" s="29">
        <v>1492</v>
      </c>
      <c r="F1995" s="9" t="s">
        <v>3013</v>
      </c>
      <c r="G1995" s="22" t="s">
        <v>2904</v>
      </c>
      <c r="H1995" s="22" t="s">
        <v>374</v>
      </c>
      <c r="I1995" s="22" t="s">
        <v>988</v>
      </c>
      <c r="J1995" s="28" t="s">
        <v>3014</v>
      </c>
      <c r="K1995" s="55">
        <v>1058</v>
      </c>
      <c r="L1995" s="96"/>
      <c r="M1995" s="9" t="s">
        <v>40</v>
      </c>
      <c r="N1995" s="9">
        <v>0</v>
      </c>
      <c r="P1995" s="9">
        <v>4</v>
      </c>
      <c r="Q1995" s="9">
        <v>3.5</v>
      </c>
      <c r="R1995" s="9">
        <v>14</v>
      </c>
      <c r="S1995" s="9">
        <v>3.24</v>
      </c>
      <c r="T1995" s="9">
        <v>2.835</v>
      </c>
      <c r="U1995" s="9">
        <v>9.1853999999999996</v>
      </c>
      <c r="V1995" s="9">
        <v>1.1428571428571399</v>
      </c>
      <c r="X1995" s="9" t="s">
        <v>53</v>
      </c>
      <c r="Z1995" s="9">
        <v>2658</v>
      </c>
      <c r="AA1995" s="9">
        <v>2562</v>
      </c>
      <c r="AB1995" s="9">
        <v>14</v>
      </c>
      <c r="AC1995" s="9" t="s">
        <v>40</v>
      </c>
    </row>
    <row r="1996" spans="1:29" s="9" customFormat="1" x14ac:dyDescent="0.2">
      <c r="A1996" s="37">
        <v>9370</v>
      </c>
      <c r="B1996" s="28" t="s">
        <v>155</v>
      </c>
      <c r="C1996" s="28" t="s">
        <v>2968</v>
      </c>
      <c r="D1996" s="28" t="s">
        <v>2969</v>
      </c>
      <c r="E1996" s="29">
        <v>1492</v>
      </c>
      <c r="F1996" s="30" t="s">
        <v>46</v>
      </c>
      <c r="G1996" s="31" t="s">
        <v>2904</v>
      </c>
      <c r="H1996" s="31" t="s">
        <v>374</v>
      </c>
      <c r="I1996" s="31" t="s">
        <v>540</v>
      </c>
      <c r="J1996" s="30" t="s">
        <v>2993</v>
      </c>
      <c r="K1996" s="55">
        <v>1058</v>
      </c>
      <c r="L1996" s="97"/>
      <c r="M1996" s="30" t="s">
        <v>40</v>
      </c>
      <c r="N1996" s="30">
        <v>0</v>
      </c>
      <c r="O1996" s="30"/>
      <c r="P1996" s="30">
        <v>6</v>
      </c>
      <c r="Q1996" s="30">
        <v>5</v>
      </c>
      <c r="R1996" s="30">
        <v>30</v>
      </c>
      <c r="S1996" s="30">
        <v>4.8600000000000003</v>
      </c>
      <c r="T1996" s="30">
        <v>4.05</v>
      </c>
      <c r="U1996" s="30">
        <v>19.683</v>
      </c>
      <c r="V1996" s="30">
        <v>1.2</v>
      </c>
      <c r="W1996" s="30"/>
      <c r="X1996" s="30" t="s">
        <v>53</v>
      </c>
      <c r="Y1996" s="30"/>
      <c r="Z1996" s="30">
        <v>2658</v>
      </c>
      <c r="AA1996" s="30">
        <v>2562</v>
      </c>
      <c r="AB1996" s="9">
        <v>15</v>
      </c>
      <c r="AC1996" s="9" t="s">
        <v>40</v>
      </c>
    </row>
    <row r="1997" spans="1:29" s="9" customFormat="1" x14ac:dyDescent="0.2">
      <c r="A1997" s="37">
        <v>9371</v>
      </c>
      <c r="B1997" s="28" t="s">
        <v>155</v>
      </c>
      <c r="C1997" s="28" t="s">
        <v>2968</v>
      </c>
      <c r="D1997" s="28" t="s">
        <v>2969</v>
      </c>
      <c r="E1997" s="29">
        <v>1492</v>
      </c>
      <c r="F1997" s="30" t="s">
        <v>46</v>
      </c>
      <c r="G1997" s="31" t="s">
        <v>2904</v>
      </c>
      <c r="H1997" s="31" t="s">
        <v>374</v>
      </c>
      <c r="I1997" s="31" t="s">
        <v>542</v>
      </c>
      <c r="J1997" s="30" t="s">
        <v>3015</v>
      </c>
      <c r="K1997" s="55">
        <v>1058</v>
      </c>
      <c r="L1997" s="97"/>
      <c r="M1997" s="30" t="s">
        <v>40</v>
      </c>
      <c r="N1997" s="30">
        <v>0</v>
      </c>
      <c r="O1997" s="30"/>
      <c r="P1997" s="30">
        <v>5.5</v>
      </c>
      <c r="Q1997" s="30">
        <v>5.5</v>
      </c>
      <c r="R1997" s="30">
        <v>30.25</v>
      </c>
      <c r="S1997" s="30">
        <v>4.4550000000000001</v>
      </c>
      <c r="T1997" s="30">
        <v>4.4550000000000001</v>
      </c>
      <c r="U1997" s="30">
        <v>19.847024999999999</v>
      </c>
      <c r="V1997" s="30">
        <v>1</v>
      </c>
      <c r="W1997" s="30"/>
      <c r="X1997" s="30" t="s">
        <v>53</v>
      </c>
      <c r="Y1997" s="30"/>
      <c r="Z1997" s="30">
        <v>2658</v>
      </c>
      <c r="AA1997" s="30">
        <v>2562</v>
      </c>
      <c r="AB1997" s="9">
        <v>16</v>
      </c>
      <c r="AC1997" s="9" t="s">
        <v>40</v>
      </c>
    </row>
    <row r="1998" spans="1:29" s="9" customFormat="1" x14ac:dyDescent="0.2">
      <c r="A1998" s="37">
        <v>9372</v>
      </c>
      <c r="B1998" s="28" t="s">
        <v>155</v>
      </c>
      <c r="C1998" s="28" t="s">
        <v>2968</v>
      </c>
      <c r="D1998" s="28" t="s">
        <v>2969</v>
      </c>
      <c r="E1998" s="29">
        <v>1492</v>
      </c>
      <c r="F1998" s="30" t="s">
        <v>46</v>
      </c>
      <c r="G1998" s="31" t="s">
        <v>2904</v>
      </c>
      <c r="H1998" s="31" t="s">
        <v>374</v>
      </c>
      <c r="I1998" s="31" t="s">
        <v>3016</v>
      </c>
      <c r="J1998" s="30" t="s">
        <v>3017</v>
      </c>
      <c r="K1998" s="55">
        <v>1058</v>
      </c>
      <c r="L1998" s="97"/>
      <c r="M1998" s="30" t="s">
        <v>40</v>
      </c>
      <c r="N1998" s="30">
        <v>0</v>
      </c>
      <c r="O1998" s="30"/>
      <c r="P1998" s="30">
        <v>4</v>
      </c>
      <c r="Q1998" s="30">
        <v>3.5</v>
      </c>
      <c r="R1998" s="30">
        <v>14</v>
      </c>
      <c r="S1998" s="30">
        <v>3.24</v>
      </c>
      <c r="T1998" s="30">
        <v>2.835</v>
      </c>
      <c r="U1998" s="30">
        <v>9.1853999999999996</v>
      </c>
      <c r="V1998" s="30">
        <v>1.1428571428571399</v>
      </c>
      <c r="W1998" s="30"/>
      <c r="X1998" s="30" t="s">
        <v>53</v>
      </c>
      <c r="Y1998" s="30"/>
      <c r="Z1998" s="30">
        <v>2658</v>
      </c>
      <c r="AA1998" s="30">
        <v>2562</v>
      </c>
      <c r="AB1998" s="9">
        <v>17</v>
      </c>
      <c r="AC1998" s="9" t="s">
        <v>40</v>
      </c>
    </row>
    <row r="1999" spans="1:29" s="9" customFormat="1" x14ac:dyDescent="0.2">
      <c r="A1999" s="37">
        <v>9373</v>
      </c>
      <c r="B1999" s="28" t="s">
        <v>155</v>
      </c>
      <c r="C1999" s="28" t="s">
        <v>2968</v>
      </c>
      <c r="D1999" s="28" t="s">
        <v>2969</v>
      </c>
      <c r="E1999" s="29">
        <v>1492</v>
      </c>
      <c r="F1999" s="9" t="s">
        <v>54</v>
      </c>
      <c r="G1999" s="22" t="s">
        <v>2904</v>
      </c>
      <c r="H1999" s="22" t="s">
        <v>374</v>
      </c>
      <c r="I1999" s="22" t="s">
        <v>3018</v>
      </c>
      <c r="J1999" s="28" t="s">
        <v>3019</v>
      </c>
      <c r="K1999" s="55">
        <v>1058</v>
      </c>
      <c r="L1999" s="96"/>
      <c r="M1999" s="9" t="s">
        <v>40</v>
      </c>
      <c r="N1999" s="9">
        <v>1</v>
      </c>
      <c r="P1999" s="9">
        <v>4</v>
      </c>
      <c r="Q1999" s="9">
        <v>3.5</v>
      </c>
      <c r="R1999" s="9">
        <v>14</v>
      </c>
      <c r="S1999" s="9">
        <v>3.24</v>
      </c>
      <c r="T1999" s="9">
        <v>2.835</v>
      </c>
      <c r="U1999" s="9">
        <v>9.1853999999999996</v>
      </c>
      <c r="V1999" s="9">
        <v>1.1428571428571399</v>
      </c>
      <c r="X1999" s="9" t="s">
        <v>53</v>
      </c>
      <c r="Z1999" s="9">
        <v>2658</v>
      </c>
      <c r="AA1999" s="9">
        <v>2562</v>
      </c>
      <c r="AB1999" s="9">
        <v>18</v>
      </c>
      <c r="AC1999" s="9" t="s">
        <v>40</v>
      </c>
    </row>
    <row r="2000" spans="1:29" s="9" customFormat="1" x14ac:dyDescent="0.2">
      <c r="A2000" s="37">
        <v>9373</v>
      </c>
      <c r="B2000" s="28" t="s">
        <v>155</v>
      </c>
      <c r="C2000" s="28" t="s">
        <v>2968</v>
      </c>
      <c r="D2000" s="28" t="s">
        <v>2969</v>
      </c>
      <c r="E2000" s="29">
        <v>1492</v>
      </c>
      <c r="G2000" s="22"/>
      <c r="H2000" s="22"/>
      <c r="I2000" s="22"/>
      <c r="J2000" s="28"/>
      <c r="K2000" s="55"/>
      <c r="L2000" s="96"/>
      <c r="U2000" s="9">
        <f>SUM(U1982:U1999)</f>
        <v>336.41527500000001</v>
      </c>
    </row>
    <row r="2001" spans="1:31" s="9" customFormat="1" x14ac:dyDescent="0.2">
      <c r="A2001" s="32">
        <v>2258</v>
      </c>
      <c r="B2001" s="11" t="s">
        <v>30</v>
      </c>
      <c r="C2001" s="11" t="s">
        <v>3020</v>
      </c>
      <c r="D2001" s="11" t="s">
        <v>3021</v>
      </c>
      <c r="E2001" s="12">
        <v>1439</v>
      </c>
      <c r="F2001" s="17" t="s">
        <v>210</v>
      </c>
      <c r="G2001" s="14" t="s">
        <v>3022</v>
      </c>
      <c r="H2001" s="14" t="s">
        <v>3023</v>
      </c>
      <c r="I2001" s="14" t="s">
        <v>3024</v>
      </c>
      <c r="J2001" s="26" t="s">
        <v>3025</v>
      </c>
      <c r="K2001" s="17">
        <v>226</v>
      </c>
      <c r="L2001" s="17"/>
      <c r="M2001" s="17">
        <v>1</v>
      </c>
      <c r="N2001" s="17">
        <v>0</v>
      </c>
      <c r="O2001" s="17">
        <v>1</v>
      </c>
      <c r="P2001" s="17">
        <v>15</v>
      </c>
      <c r="Q2001" s="17">
        <v>4</v>
      </c>
      <c r="R2001" s="17"/>
      <c r="S2001" s="18">
        <v>12.15</v>
      </c>
      <c r="T2001" s="18">
        <v>3.24</v>
      </c>
      <c r="U2001" s="18">
        <v>39.366000000000007</v>
      </c>
      <c r="V2001" s="18">
        <v>3.75</v>
      </c>
      <c r="W2001" s="17"/>
      <c r="X2001" s="17"/>
      <c r="Y2001" s="17" t="s">
        <v>93</v>
      </c>
      <c r="Z2001" s="17"/>
      <c r="AA2001" s="17"/>
      <c r="AB2001" s="17">
        <v>1</v>
      </c>
      <c r="AC2001" s="17">
        <v>1</v>
      </c>
      <c r="AD2001" s="17"/>
      <c r="AE2001" s="17">
        <v>2050</v>
      </c>
    </row>
    <row r="2002" spans="1:31" s="9" customFormat="1" x14ac:dyDescent="0.2">
      <c r="A2002" s="32">
        <v>2259</v>
      </c>
      <c r="B2002" s="19" t="s">
        <v>30</v>
      </c>
      <c r="C2002" s="19" t="s">
        <v>3020</v>
      </c>
      <c r="D2002" s="19" t="s">
        <v>3021</v>
      </c>
      <c r="E2002" s="20">
        <v>1439</v>
      </c>
      <c r="F2002" s="9" t="s">
        <v>213</v>
      </c>
      <c r="G2002" s="22" t="s">
        <v>3022</v>
      </c>
      <c r="H2002" s="22" t="s">
        <v>3023</v>
      </c>
      <c r="I2002" s="22" t="s">
        <v>3026</v>
      </c>
      <c r="J2002" s="28" t="s">
        <v>3027</v>
      </c>
      <c r="K2002" s="9">
        <v>226</v>
      </c>
      <c r="M2002" s="9">
        <v>1</v>
      </c>
      <c r="N2002" s="9">
        <v>1</v>
      </c>
      <c r="O2002" s="9">
        <v>1</v>
      </c>
      <c r="P2002" s="9">
        <v>16</v>
      </c>
      <c r="Q2002" s="9">
        <v>4</v>
      </c>
      <c r="S2002" s="25">
        <v>12.96</v>
      </c>
      <c r="T2002" s="25">
        <v>3.24</v>
      </c>
      <c r="U2002" s="25">
        <v>41.990400000000008</v>
      </c>
      <c r="V2002" s="25">
        <v>4</v>
      </c>
      <c r="Y2002" s="9" t="s">
        <v>39</v>
      </c>
      <c r="AB2002" s="9">
        <v>2</v>
      </c>
      <c r="AC2002" s="9" t="s">
        <v>40</v>
      </c>
      <c r="AE2002" s="9">
        <v>2050</v>
      </c>
    </row>
    <row r="2003" spans="1:31" s="9" customFormat="1" x14ac:dyDescent="0.2">
      <c r="A2003" s="32">
        <v>2260</v>
      </c>
      <c r="B2003" s="19" t="s">
        <v>30</v>
      </c>
      <c r="C2003" s="19" t="s">
        <v>3020</v>
      </c>
      <c r="D2003" s="19" t="s">
        <v>3021</v>
      </c>
      <c r="E2003" s="20">
        <v>1439</v>
      </c>
      <c r="F2003" s="30" t="s">
        <v>870</v>
      </c>
      <c r="G2003" s="22" t="s">
        <v>3022</v>
      </c>
      <c r="H2003" s="22" t="s">
        <v>3023</v>
      </c>
      <c r="I2003" s="31" t="s">
        <v>3028</v>
      </c>
      <c r="J2003" s="30" t="s">
        <v>3029</v>
      </c>
      <c r="K2003" s="30">
        <v>226</v>
      </c>
      <c r="L2003" s="30"/>
      <c r="M2003" s="30"/>
      <c r="N2003" s="30">
        <v>0</v>
      </c>
      <c r="O2003" s="30">
        <v>2</v>
      </c>
      <c r="P2003" s="30">
        <v>6.5</v>
      </c>
      <c r="Q2003" s="30">
        <v>5</v>
      </c>
      <c r="R2003" s="30"/>
      <c r="S2003" s="35">
        <v>5.2650000000000006</v>
      </c>
      <c r="T2003" s="35">
        <v>4.0500000000000007</v>
      </c>
      <c r="U2003" s="35">
        <v>21.323250000000005</v>
      </c>
      <c r="V2003" s="35">
        <v>1.2999999999999998</v>
      </c>
      <c r="W2003" s="30"/>
      <c r="X2003" s="30"/>
      <c r="Y2003" s="30" t="s">
        <v>3030</v>
      </c>
      <c r="Z2003" s="30"/>
      <c r="AA2003" s="30"/>
      <c r="AB2003" s="9">
        <v>3</v>
      </c>
      <c r="AC2003" s="9" t="s">
        <v>40</v>
      </c>
      <c r="AE2003" s="9">
        <v>2050</v>
      </c>
    </row>
    <row r="2004" spans="1:31" s="9" customFormat="1" x14ac:dyDescent="0.2">
      <c r="A2004" s="32">
        <v>2261</v>
      </c>
      <c r="B2004" s="19" t="s">
        <v>30</v>
      </c>
      <c r="C2004" s="19" t="s">
        <v>3020</v>
      </c>
      <c r="D2004" s="19" t="s">
        <v>3021</v>
      </c>
      <c r="E2004" s="20">
        <v>1439</v>
      </c>
      <c r="F2004" s="9" t="s">
        <v>394</v>
      </c>
      <c r="G2004" s="22" t="s">
        <v>3022</v>
      </c>
      <c r="H2004" s="22" t="s">
        <v>3023</v>
      </c>
      <c r="I2004" s="22" t="s">
        <v>3031</v>
      </c>
      <c r="J2004" s="28" t="s">
        <v>3032</v>
      </c>
      <c r="K2004" s="9">
        <v>226</v>
      </c>
      <c r="N2004" s="9">
        <v>0</v>
      </c>
      <c r="O2004" s="9">
        <v>3</v>
      </c>
      <c r="P2004" s="9">
        <v>0</v>
      </c>
      <c r="Q2004" s="9">
        <v>0</v>
      </c>
      <c r="S2004" s="25">
        <v>0</v>
      </c>
      <c r="T2004" s="25">
        <v>0</v>
      </c>
      <c r="U2004" s="25">
        <v>0</v>
      </c>
      <c r="V2004" s="25">
        <v>0</v>
      </c>
      <c r="AB2004" s="9">
        <v>4</v>
      </c>
      <c r="AC2004" s="9" t="s">
        <v>40</v>
      </c>
      <c r="AE2004" s="9">
        <v>2050</v>
      </c>
    </row>
    <row r="2005" spans="1:31" s="9" customFormat="1" x14ac:dyDescent="0.2">
      <c r="A2005" s="32">
        <v>2262</v>
      </c>
      <c r="B2005" s="19" t="s">
        <v>30</v>
      </c>
      <c r="C2005" s="19" t="s">
        <v>3020</v>
      </c>
      <c r="D2005" s="19" t="s">
        <v>3021</v>
      </c>
      <c r="E2005" s="20">
        <v>1439</v>
      </c>
      <c r="F2005" s="30" t="s">
        <v>3033</v>
      </c>
      <c r="G2005" s="22" t="s">
        <v>3022</v>
      </c>
      <c r="H2005" s="22" t="s">
        <v>3023</v>
      </c>
      <c r="I2005" s="31" t="s">
        <v>3034</v>
      </c>
      <c r="J2005" s="30" t="s">
        <v>3035</v>
      </c>
      <c r="K2005" s="30">
        <v>226</v>
      </c>
      <c r="L2005" s="30"/>
      <c r="M2005" s="30">
        <v>2</v>
      </c>
      <c r="N2005" s="30">
        <v>0</v>
      </c>
      <c r="O2005" s="30">
        <v>4</v>
      </c>
      <c r="P2005" s="30">
        <v>7</v>
      </c>
      <c r="Q2005" s="30">
        <v>4</v>
      </c>
      <c r="R2005" s="30"/>
      <c r="S2005" s="35">
        <v>5.67</v>
      </c>
      <c r="T2005" s="35">
        <v>3.24</v>
      </c>
      <c r="U2005" s="35">
        <v>18.370800000000003</v>
      </c>
      <c r="V2005" s="35">
        <v>1.7499999999999998</v>
      </c>
      <c r="W2005" s="30"/>
      <c r="X2005" s="30"/>
      <c r="Y2005" s="30" t="s">
        <v>137</v>
      </c>
      <c r="Z2005" s="30"/>
      <c r="AA2005" s="30"/>
      <c r="AB2005" s="9">
        <v>5</v>
      </c>
      <c r="AC2005" s="9" t="s">
        <v>40</v>
      </c>
      <c r="AE2005" s="9">
        <v>2050</v>
      </c>
    </row>
    <row r="2006" spans="1:31" s="9" customFormat="1" x14ac:dyDescent="0.2">
      <c r="A2006" s="32">
        <v>2263</v>
      </c>
      <c r="B2006" s="19" t="s">
        <v>30</v>
      </c>
      <c r="C2006" s="19" t="s">
        <v>3020</v>
      </c>
      <c r="D2006" s="19" t="s">
        <v>3021</v>
      </c>
      <c r="E2006" s="20">
        <v>1439</v>
      </c>
      <c r="F2006" s="9" t="s">
        <v>213</v>
      </c>
      <c r="G2006" s="22" t="s">
        <v>3022</v>
      </c>
      <c r="H2006" s="22" t="s">
        <v>3023</v>
      </c>
      <c r="I2006" s="22" t="s">
        <v>3036</v>
      </c>
      <c r="J2006" s="28" t="s">
        <v>3037</v>
      </c>
      <c r="K2006" s="9">
        <v>226</v>
      </c>
      <c r="M2006" s="9">
        <v>2</v>
      </c>
      <c r="N2006" s="9">
        <v>1</v>
      </c>
      <c r="O2006" s="9">
        <v>2</v>
      </c>
      <c r="P2006" s="9">
        <v>4</v>
      </c>
      <c r="Q2006" s="9">
        <v>3</v>
      </c>
      <c r="S2006" s="25">
        <v>3.24</v>
      </c>
      <c r="T2006" s="25">
        <v>2.4300000000000002</v>
      </c>
      <c r="U2006" s="25">
        <v>7.8732000000000006</v>
      </c>
      <c r="V2006" s="25">
        <v>1.3333333333333333</v>
      </c>
      <c r="AB2006" s="9">
        <v>6</v>
      </c>
      <c r="AC2006" s="9" t="s">
        <v>40</v>
      </c>
      <c r="AE2006" s="9">
        <v>2050</v>
      </c>
    </row>
    <row r="2007" spans="1:31" s="9" customFormat="1" x14ac:dyDescent="0.2">
      <c r="A2007" s="32">
        <v>2264</v>
      </c>
      <c r="B2007" s="19" t="s">
        <v>30</v>
      </c>
      <c r="C2007" s="19" t="s">
        <v>3020</v>
      </c>
      <c r="D2007" s="19" t="s">
        <v>3021</v>
      </c>
      <c r="E2007" s="20">
        <v>1439</v>
      </c>
      <c r="F2007" s="9" t="s">
        <v>3038</v>
      </c>
      <c r="G2007" s="22" t="s">
        <v>3022</v>
      </c>
      <c r="H2007" s="22" t="s">
        <v>3023</v>
      </c>
      <c r="I2007" s="22" t="s">
        <v>3039</v>
      </c>
      <c r="J2007" s="28" t="s">
        <v>3040</v>
      </c>
      <c r="K2007" s="9">
        <v>226</v>
      </c>
      <c r="M2007" s="9">
        <v>3</v>
      </c>
      <c r="N2007" s="9">
        <v>0</v>
      </c>
      <c r="O2007" s="9">
        <v>5</v>
      </c>
      <c r="P2007" s="9">
        <v>5.33</v>
      </c>
      <c r="Q2007" s="9">
        <v>3</v>
      </c>
      <c r="S2007" s="25">
        <v>4.3173000000000004</v>
      </c>
      <c r="T2007" s="25">
        <v>2.4300000000000002</v>
      </c>
      <c r="U2007" s="25">
        <v>10.491039000000002</v>
      </c>
      <c r="V2007" s="25">
        <v>1.7766666666666666</v>
      </c>
      <c r="AB2007" s="9">
        <v>7</v>
      </c>
      <c r="AC2007" s="9" t="s">
        <v>40</v>
      </c>
      <c r="AE2007" s="9">
        <v>2050</v>
      </c>
    </row>
    <row r="2008" spans="1:31" s="9" customFormat="1" x14ac:dyDescent="0.2">
      <c r="A2008" s="32">
        <v>2265</v>
      </c>
      <c r="B2008" s="19" t="s">
        <v>30</v>
      </c>
      <c r="C2008" s="19" t="s">
        <v>3020</v>
      </c>
      <c r="D2008" s="19" t="s">
        <v>3021</v>
      </c>
      <c r="E2008" s="20">
        <v>1439</v>
      </c>
      <c r="F2008" s="9" t="s">
        <v>3041</v>
      </c>
      <c r="G2008" s="22" t="s">
        <v>3022</v>
      </c>
      <c r="H2008" s="22" t="s">
        <v>3023</v>
      </c>
      <c r="I2008" s="22" t="s">
        <v>3042</v>
      </c>
      <c r="J2008" s="28" t="s">
        <v>3043</v>
      </c>
      <c r="K2008" s="9">
        <v>226</v>
      </c>
      <c r="M2008" s="9">
        <v>3</v>
      </c>
      <c r="N2008" s="9">
        <v>1</v>
      </c>
      <c r="O2008" s="9">
        <v>3</v>
      </c>
      <c r="P2008" s="9">
        <v>8.33</v>
      </c>
      <c r="Q2008" s="9">
        <v>3</v>
      </c>
      <c r="S2008" s="25">
        <v>6.7473000000000001</v>
      </c>
      <c r="T2008" s="25">
        <v>2.4300000000000002</v>
      </c>
      <c r="U2008" s="25">
        <v>16.395939000000002</v>
      </c>
      <c r="V2008" s="25">
        <v>2.7766666666666664</v>
      </c>
      <c r="AB2008" s="9">
        <v>8</v>
      </c>
      <c r="AC2008" s="9" t="s">
        <v>40</v>
      </c>
      <c r="AE2008" s="9">
        <v>2050</v>
      </c>
    </row>
    <row r="2009" spans="1:31" s="9" customFormat="1" x14ac:dyDescent="0.2">
      <c r="A2009" s="32">
        <v>2266</v>
      </c>
      <c r="B2009" s="19" t="s">
        <v>30</v>
      </c>
      <c r="C2009" s="19" t="s">
        <v>3020</v>
      </c>
      <c r="D2009" s="19" t="s">
        <v>3021</v>
      </c>
      <c r="E2009" s="20">
        <v>1439</v>
      </c>
      <c r="F2009" s="9" t="s">
        <v>800</v>
      </c>
      <c r="G2009" s="22" t="s">
        <v>3022</v>
      </c>
      <c r="H2009" s="22" t="s">
        <v>3023</v>
      </c>
      <c r="I2009" s="22" t="s">
        <v>3044</v>
      </c>
      <c r="J2009" s="28" t="s">
        <v>3045</v>
      </c>
      <c r="K2009" s="9">
        <v>226</v>
      </c>
      <c r="M2009" s="9">
        <v>3</v>
      </c>
      <c r="N2009" s="9">
        <v>2</v>
      </c>
      <c r="O2009" s="9">
        <v>1</v>
      </c>
      <c r="P2009" s="9">
        <v>0</v>
      </c>
      <c r="Q2009" s="9">
        <v>0</v>
      </c>
      <c r="S2009" s="25">
        <v>0</v>
      </c>
      <c r="T2009" s="25">
        <v>0</v>
      </c>
      <c r="U2009" s="25">
        <v>0</v>
      </c>
      <c r="V2009" s="25">
        <v>0</v>
      </c>
      <c r="Y2009" s="9" t="s">
        <v>1631</v>
      </c>
      <c r="AB2009" s="9">
        <v>9</v>
      </c>
      <c r="AC2009" s="9" t="s">
        <v>40</v>
      </c>
      <c r="AE2009" s="9">
        <v>2050</v>
      </c>
    </row>
    <row r="2010" spans="1:31" s="9" customFormat="1" x14ac:dyDescent="0.2">
      <c r="A2010" s="32">
        <v>2266</v>
      </c>
      <c r="B2010" s="19" t="s">
        <v>30</v>
      </c>
      <c r="C2010" s="19" t="s">
        <v>3020</v>
      </c>
      <c r="D2010" s="19" t="s">
        <v>3021</v>
      </c>
      <c r="E2010" s="20">
        <v>1439</v>
      </c>
      <c r="G2010" s="22" t="s">
        <v>3022</v>
      </c>
      <c r="H2010" s="22" t="s">
        <v>3023</v>
      </c>
      <c r="I2010" s="22"/>
      <c r="J2010" s="28"/>
      <c r="S2010" s="25"/>
      <c r="T2010" s="25"/>
      <c r="U2010" s="18">
        <f>SUM(U2001:U2009)</f>
        <v>155.81062800000001</v>
      </c>
      <c r="V2010" s="25"/>
    </row>
    <row r="2011" spans="1:31" s="9" customFormat="1" x14ac:dyDescent="0.2">
      <c r="A2011" s="32">
        <v>2268</v>
      </c>
      <c r="B2011" s="11" t="s">
        <v>30</v>
      </c>
      <c r="C2011" s="11" t="s">
        <v>3046</v>
      </c>
      <c r="D2011" s="11" t="s">
        <v>3047</v>
      </c>
      <c r="E2011" s="12">
        <v>1439</v>
      </c>
      <c r="F2011" s="17" t="s">
        <v>210</v>
      </c>
      <c r="G2011" s="14" t="s">
        <v>3022</v>
      </c>
      <c r="H2011" s="14" t="s">
        <v>3048</v>
      </c>
      <c r="I2011" s="14" t="s">
        <v>3049</v>
      </c>
      <c r="J2011" s="26" t="s">
        <v>3050</v>
      </c>
      <c r="K2011" s="17">
        <v>227</v>
      </c>
      <c r="L2011" s="17"/>
      <c r="M2011" s="17">
        <v>1</v>
      </c>
      <c r="N2011" s="17">
        <v>0</v>
      </c>
      <c r="O2011" s="17">
        <v>1</v>
      </c>
      <c r="P2011" s="17">
        <v>9</v>
      </c>
      <c r="Q2011" s="17">
        <v>4</v>
      </c>
      <c r="R2011" s="17"/>
      <c r="S2011" s="18">
        <v>7.2900000000000009</v>
      </c>
      <c r="T2011" s="18">
        <v>3.24</v>
      </c>
      <c r="U2011" s="18">
        <v>23.619600000000005</v>
      </c>
      <c r="V2011" s="18">
        <v>2.25</v>
      </c>
      <c r="W2011" s="17"/>
      <c r="X2011" s="17"/>
      <c r="Y2011" s="17" t="s">
        <v>3051</v>
      </c>
      <c r="Z2011" s="17"/>
      <c r="AA2011" s="17"/>
      <c r="AB2011" s="17">
        <v>1</v>
      </c>
      <c r="AC2011" s="17">
        <v>1</v>
      </c>
      <c r="AD2011" s="17"/>
      <c r="AE2011" s="17">
        <v>539</v>
      </c>
    </row>
    <row r="2012" spans="1:31" s="9" customFormat="1" x14ac:dyDescent="0.2">
      <c r="A2012" s="32">
        <v>2269</v>
      </c>
      <c r="B2012" s="19" t="s">
        <v>30</v>
      </c>
      <c r="C2012" s="19" t="s">
        <v>3046</v>
      </c>
      <c r="D2012" s="19" t="s">
        <v>3047</v>
      </c>
      <c r="E2012" s="20">
        <v>1439</v>
      </c>
      <c r="F2012" s="9" t="s">
        <v>213</v>
      </c>
      <c r="G2012" s="22" t="s">
        <v>3022</v>
      </c>
      <c r="H2012" s="22" t="s">
        <v>3048</v>
      </c>
      <c r="I2012" s="22" t="s">
        <v>3052</v>
      </c>
      <c r="J2012" s="28" t="s">
        <v>3053</v>
      </c>
      <c r="K2012" s="9">
        <v>227</v>
      </c>
      <c r="M2012" s="9">
        <v>1</v>
      </c>
      <c r="N2012" s="9">
        <v>1</v>
      </c>
      <c r="O2012" s="9">
        <v>1</v>
      </c>
      <c r="P2012" s="9">
        <v>9</v>
      </c>
      <c r="Q2012" s="9">
        <v>4</v>
      </c>
      <c r="S2012" s="25">
        <v>7.2900000000000009</v>
      </c>
      <c r="T2012" s="25">
        <v>3.24</v>
      </c>
      <c r="U2012" s="25">
        <v>23.619600000000005</v>
      </c>
      <c r="V2012" s="25">
        <v>2.25</v>
      </c>
      <c r="Y2012" s="9" t="s">
        <v>39</v>
      </c>
      <c r="AB2012" s="9">
        <v>2</v>
      </c>
      <c r="AC2012" s="9" t="s">
        <v>40</v>
      </c>
      <c r="AE2012" s="9">
        <v>539</v>
      </c>
    </row>
    <row r="2013" spans="1:31" s="9" customFormat="1" x14ac:dyDescent="0.2">
      <c r="A2013" s="32">
        <v>2270</v>
      </c>
      <c r="B2013" s="19" t="s">
        <v>30</v>
      </c>
      <c r="C2013" s="19" t="s">
        <v>3046</v>
      </c>
      <c r="D2013" s="19" t="s">
        <v>3047</v>
      </c>
      <c r="E2013" s="20">
        <v>1439</v>
      </c>
      <c r="F2013" s="9" t="s">
        <v>394</v>
      </c>
      <c r="G2013" s="22" t="s">
        <v>3022</v>
      </c>
      <c r="H2013" s="22" t="s">
        <v>3048</v>
      </c>
      <c r="I2013" s="22" t="s">
        <v>3054</v>
      </c>
      <c r="J2013" s="28" t="s">
        <v>3055</v>
      </c>
      <c r="K2013" s="9">
        <v>227</v>
      </c>
      <c r="N2013" s="9">
        <v>0</v>
      </c>
      <c r="O2013" s="9">
        <v>2</v>
      </c>
      <c r="P2013" s="9">
        <v>0</v>
      </c>
      <c r="Q2013" s="9">
        <v>0</v>
      </c>
      <c r="S2013" s="25">
        <v>0</v>
      </c>
      <c r="T2013" s="25">
        <v>0</v>
      </c>
      <c r="U2013" s="25">
        <v>0</v>
      </c>
      <c r="V2013" s="25">
        <v>0</v>
      </c>
      <c r="AB2013" s="9">
        <v>3</v>
      </c>
      <c r="AC2013" s="9" t="s">
        <v>40</v>
      </c>
      <c r="AE2013" s="9">
        <v>539</v>
      </c>
    </row>
    <row r="2014" spans="1:31" s="9" customFormat="1" x14ac:dyDescent="0.2">
      <c r="A2014" s="32">
        <v>2271</v>
      </c>
      <c r="B2014" s="19" t="s">
        <v>30</v>
      </c>
      <c r="C2014" s="19" t="s">
        <v>3046</v>
      </c>
      <c r="D2014" s="19" t="s">
        <v>3047</v>
      </c>
      <c r="E2014" s="20">
        <v>1439</v>
      </c>
      <c r="F2014" s="9" t="s">
        <v>78</v>
      </c>
      <c r="G2014" s="22" t="s">
        <v>3022</v>
      </c>
      <c r="H2014" s="22" t="s">
        <v>3048</v>
      </c>
      <c r="I2014" s="22" t="s">
        <v>3056</v>
      </c>
      <c r="J2014" s="28" t="s">
        <v>3057</v>
      </c>
      <c r="K2014" s="9">
        <v>227</v>
      </c>
      <c r="M2014" s="9">
        <v>2</v>
      </c>
      <c r="N2014" s="9">
        <v>0</v>
      </c>
      <c r="O2014" s="9">
        <v>3</v>
      </c>
      <c r="P2014" s="9">
        <v>6</v>
      </c>
      <c r="Q2014" s="9">
        <v>5</v>
      </c>
      <c r="S2014" s="25">
        <v>4.8600000000000003</v>
      </c>
      <c r="T2014" s="25">
        <v>4.0500000000000007</v>
      </c>
      <c r="U2014" s="25">
        <v>19.683000000000003</v>
      </c>
      <c r="V2014" s="25">
        <v>1.2</v>
      </c>
      <c r="Y2014" s="9" t="s">
        <v>3058</v>
      </c>
      <c r="AB2014" s="9">
        <v>4</v>
      </c>
      <c r="AC2014" s="9" t="s">
        <v>40</v>
      </c>
      <c r="AE2014" s="9">
        <v>539</v>
      </c>
    </row>
    <row r="2015" spans="1:31" s="9" customFormat="1" x14ac:dyDescent="0.2">
      <c r="A2015" s="32">
        <v>2272</v>
      </c>
      <c r="B2015" s="19" t="s">
        <v>30</v>
      </c>
      <c r="C2015" s="19" t="s">
        <v>3046</v>
      </c>
      <c r="D2015" s="19" t="s">
        <v>3047</v>
      </c>
      <c r="E2015" s="20">
        <v>1439</v>
      </c>
      <c r="F2015" s="9" t="s">
        <v>213</v>
      </c>
      <c r="G2015" s="22" t="s">
        <v>3022</v>
      </c>
      <c r="H2015" s="22" t="s">
        <v>3048</v>
      </c>
      <c r="I2015" s="22" t="s">
        <v>3059</v>
      </c>
      <c r="J2015" s="28" t="s">
        <v>3060</v>
      </c>
      <c r="K2015" s="9">
        <v>227</v>
      </c>
      <c r="M2015" s="9">
        <v>2</v>
      </c>
      <c r="N2015" s="9">
        <v>1</v>
      </c>
      <c r="O2015" s="9">
        <v>2</v>
      </c>
      <c r="P2015" s="9">
        <v>6</v>
      </c>
      <c r="Q2015" s="9">
        <v>5</v>
      </c>
      <c r="S2015" s="25">
        <v>4.8600000000000003</v>
      </c>
      <c r="T2015" s="25">
        <v>4.0500000000000007</v>
      </c>
      <c r="U2015" s="25">
        <v>19.683000000000003</v>
      </c>
      <c r="V2015" s="25">
        <v>1.2</v>
      </c>
      <c r="Y2015" s="9" t="s">
        <v>39</v>
      </c>
      <c r="AB2015" s="9">
        <v>5</v>
      </c>
      <c r="AC2015" s="9" t="s">
        <v>40</v>
      </c>
      <c r="AE2015" s="9">
        <v>539</v>
      </c>
    </row>
    <row r="2016" spans="1:31" s="9" customFormat="1" x14ac:dyDescent="0.2">
      <c r="A2016" s="32">
        <v>2273</v>
      </c>
      <c r="B2016" s="19" t="s">
        <v>30</v>
      </c>
      <c r="C2016" s="19" t="s">
        <v>3046</v>
      </c>
      <c r="D2016" s="19" t="s">
        <v>3047</v>
      </c>
      <c r="E2016" s="20">
        <v>1439</v>
      </c>
      <c r="F2016" s="30" t="s">
        <v>870</v>
      </c>
      <c r="G2016" s="22" t="s">
        <v>3022</v>
      </c>
      <c r="H2016" s="22" t="s">
        <v>3048</v>
      </c>
      <c r="I2016" s="31" t="s">
        <v>3061</v>
      </c>
      <c r="J2016" s="30" t="s">
        <v>3062</v>
      </c>
      <c r="K2016" s="30">
        <v>227</v>
      </c>
      <c r="L2016" s="30"/>
      <c r="M2016" s="30">
        <v>3</v>
      </c>
      <c r="N2016" s="30">
        <v>0</v>
      </c>
      <c r="O2016" s="30">
        <v>4</v>
      </c>
      <c r="P2016" s="30">
        <v>9.5</v>
      </c>
      <c r="Q2016" s="30">
        <v>4</v>
      </c>
      <c r="R2016" s="30"/>
      <c r="S2016" s="35">
        <v>7.6950000000000003</v>
      </c>
      <c r="T2016" s="35">
        <v>3.24</v>
      </c>
      <c r="U2016" s="35">
        <v>24.931800000000003</v>
      </c>
      <c r="V2016" s="35">
        <v>2.375</v>
      </c>
      <c r="W2016" s="30"/>
      <c r="X2016" s="30"/>
      <c r="Y2016" s="30" t="s">
        <v>873</v>
      </c>
      <c r="Z2016" s="30"/>
      <c r="AA2016" s="30"/>
      <c r="AB2016" s="9">
        <v>6</v>
      </c>
      <c r="AC2016" s="9" t="s">
        <v>40</v>
      </c>
      <c r="AE2016" s="9">
        <v>539</v>
      </c>
    </row>
    <row r="2017" spans="1:31" s="9" customFormat="1" x14ac:dyDescent="0.2">
      <c r="A2017" s="32">
        <v>2274</v>
      </c>
      <c r="B2017" s="19" t="s">
        <v>30</v>
      </c>
      <c r="C2017" s="19" t="s">
        <v>3046</v>
      </c>
      <c r="D2017" s="19" t="s">
        <v>3047</v>
      </c>
      <c r="E2017" s="20">
        <v>1439</v>
      </c>
      <c r="F2017" s="9" t="s">
        <v>213</v>
      </c>
      <c r="G2017" s="22" t="s">
        <v>3022</v>
      </c>
      <c r="H2017" s="22" t="s">
        <v>3048</v>
      </c>
      <c r="I2017" s="22" t="s">
        <v>3063</v>
      </c>
      <c r="J2017" s="28" t="s">
        <v>3064</v>
      </c>
      <c r="K2017" s="9">
        <v>227</v>
      </c>
      <c r="M2017" s="9">
        <v>3</v>
      </c>
      <c r="N2017" s="9">
        <v>1</v>
      </c>
      <c r="O2017" s="9">
        <v>3</v>
      </c>
      <c r="P2017" s="9">
        <v>9.5</v>
      </c>
      <c r="Q2017" s="9">
        <v>4</v>
      </c>
      <c r="S2017" s="25">
        <v>7.6950000000000003</v>
      </c>
      <c r="T2017" s="25">
        <v>3.24</v>
      </c>
      <c r="U2017" s="25">
        <v>24.931800000000003</v>
      </c>
      <c r="V2017" s="25">
        <v>2.375</v>
      </c>
      <c r="Y2017" s="9" t="s">
        <v>39</v>
      </c>
      <c r="AB2017" s="9">
        <v>7</v>
      </c>
      <c r="AC2017" s="9" t="s">
        <v>40</v>
      </c>
      <c r="AE2017" s="9">
        <v>539</v>
      </c>
    </row>
    <row r="2018" spans="1:31" s="9" customFormat="1" x14ac:dyDescent="0.2">
      <c r="A2018" s="32">
        <v>2275</v>
      </c>
      <c r="B2018" s="19" t="s">
        <v>30</v>
      </c>
      <c r="C2018" s="19" t="s">
        <v>3046</v>
      </c>
      <c r="D2018" s="19" t="s">
        <v>3047</v>
      </c>
      <c r="E2018" s="20">
        <v>1439</v>
      </c>
      <c r="F2018" s="9" t="s">
        <v>78</v>
      </c>
      <c r="G2018" s="22" t="s">
        <v>3022</v>
      </c>
      <c r="H2018" s="22" t="s">
        <v>3048</v>
      </c>
      <c r="I2018" s="22" t="s">
        <v>3065</v>
      </c>
      <c r="J2018" s="28" t="s">
        <v>3066</v>
      </c>
      <c r="K2018" s="9">
        <v>227</v>
      </c>
      <c r="M2018" s="9">
        <v>4</v>
      </c>
      <c r="N2018" s="9">
        <v>0</v>
      </c>
      <c r="O2018" s="9">
        <v>5</v>
      </c>
      <c r="P2018" s="9">
        <v>8</v>
      </c>
      <c r="Q2018" s="9">
        <v>4</v>
      </c>
      <c r="S2018" s="25">
        <v>6.48</v>
      </c>
      <c r="T2018" s="25">
        <v>3.24</v>
      </c>
      <c r="U2018" s="25">
        <v>20.995200000000004</v>
      </c>
      <c r="V2018" s="25">
        <v>2</v>
      </c>
      <c r="AB2018" s="9">
        <v>8</v>
      </c>
      <c r="AC2018" s="9" t="s">
        <v>40</v>
      </c>
      <c r="AE2018" s="9">
        <v>539</v>
      </c>
    </row>
    <row r="2019" spans="1:31" s="9" customFormat="1" x14ac:dyDescent="0.2">
      <c r="A2019" s="32">
        <v>2276</v>
      </c>
      <c r="B2019" s="19" t="s">
        <v>30</v>
      </c>
      <c r="C2019" s="19" t="s">
        <v>3046</v>
      </c>
      <c r="D2019" s="19" t="s">
        <v>3047</v>
      </c>
      <c r="E2019" s="20">
        <v>1439</v>
      </c>
      <c r="F2019" s="9" t="s">
        <v>213</v>
      </c>
      <c r="G2019" s="22" t="s">
        <v>3022</v>
      </c>
      <c r="H2019" s="22" t="s">
        <v>3048</v>
      </c>
      <c r="I2019" s="22" t="s">
        <v>3067</v>
      </c>
      <c r="J2019" s="28" t="s">
        <v>3068</v>
      </c>
      <c r="K2019" s="9">
        <v>227</v>
      </c>
      <c r="M2019" s="9">
        <v>4</v>
      </c>
      <c r="N2019" s="9">
        <v>1</v>
      </c>
      <c r="O2019" s="9">
        <v>4</v>
      </c>
      <c r="P2019" s="9">
        <v>8</v>
      </c>
      <c r="Q2019" s="9">
        <v>4</v>
      </c>
      <c r="S2019" s="25">
        <v>6.48</v>
      </c>
      <c r="T2019" s="25">
        <v>3.24</v>
      </c>
      <c r="U2019" s="25">
        <v>20.995200000000004</v>
      </c>
      <c r="V2019" s="25">
        <v>2</v>
      </c>
      <c r="Y2019" s="9" t="s">
        <v>39</v>
      </c>
      <c r="AB2019" s="9">
        <v>9</v>
      </c>
      <c r="AC2019" s="9" t="s">
        <v>40</v>
      </c>
      <c r="AE2019" s="9">
        <v>539</v>
      </c>
    </row>
    <row r="2020" spans="1:31" s="9" customFormat="1" x14ac:dyDescent="0.2">
      <c r="A2020" s="32">
        <v>2276</v>
      </c>
      <c r="B2020" s="19" t="s">
        <v>30</v>
      </c>
      <c r="C2020" s="19" t="s">
        <v>3046</v>
      </c>
      <c r="D2020" s="19" t="s">
        <v>3047</v>
      </c>
      <c r="E2020" s="20"/>
      <c r="G2020" s="22" t="s">
        <v>3022</v>
      </c>
      <c r="H2020" s="22" t="s">
        <v>3048</v>
      </c>
      <c r="I2020" s="22"/>
      <c r="J2020" s="28"/>
      <c r="S2020" s="25"/>
      <c r="T2020" s="25"/>
      <c r="U2020" s="18">
        <f>SUM(U2011:U2019)</f>
        <v>178.45920000000007</v>
      </c>
      <c r="V2020" s="25"/>
    </row>
    <row r="2021" spans="1:31" s="9" customFormat="1" x14ac:dyDescent="0.2">
      <c r="A2021" s="32">
        <v>2278</v>
      </c>
      <c r="B2021" s="11" t="s">
        <v>30</v>
      </c>
      <c r="C2021" s="11" t="s">
        <v>3069</v>
      </c>
      <c r="D2021" s="11" t="s">
        <v>3070</v>
      </c>
      <c r="E2021" s="12">
        <v>1439</v>
      </c>
      <c r="F2021" s="17" t="s">
        <v>210</v>
      </c>
      <c r="G2021" s="22" t="s">
        <v>3022</v>
      </c>
      <c r="H2021" s="14" t="s">
        <v>3071</v>
      </c>
      <c r="I2021" s="14" t="s">
        <v>44</v>
      </c>
      <c r="J2021" s="26" t="s">
        <v>3072</v>
      </c>
      <c r="K2021" s="17">
        <v>228</v>
      </c>
      <c r="L2021" s="17"/>
      <c r="M2021" s="17">
        <v>1</v>
      </c>
      <c r="N2021" s="17">
        <v>0</v>
      </c>
      <c r="O2021" s="17">
        <v>1</v>
      </c>
      <c r="P2021" s="17">
        <v>8</v>
      </c>
      <c r="Q2021" s="17">
        <v>4.5</v>
      </c>
      <c r="R2021" s="17"/>
      <c r="S2021" s="18">
        <v>6.48</v>
      </c>
      <c r="T2021" s="18">
        <v>3.6450000000000005</v>
      </c>
      <c r="U2021" s="18">
        <v>23.619600000000005</v>
      </c>
      <c r="V2021" s="18">
        <v>1.7777777777777777</v>
      </c>
      <c r="W2021" s="17"/>
      <c r="X2021" s="17"/>
      <c r="Y2021" s="17" t="s">
        <v>93</v>
      </c>
      <c r="Z2021" s="17"/>
      <c r="AA2021" s="17"/>
      <c r="AB2021" s="17">
        <v>1</v>
      </c>
      <c r="AC2021" s="17">
        <v>1</v>
      </c>
      <c r="AD2021" s="17"/>
      <c r="AE2021" s="17">
        <v>224</v>
      </c>
    </row>
    <row r="2022" spans="1:31" s="9" customFormat="1" x14ac:dyDescent="0.2">
      <c r="A2022" s="32">
        <v>2279</v>
      </c>
      <c r="B2022" s="19" t="s">
        <v>30</v>
      </c>
      <c r="C2022" s="19" t="s">
        <v>3069</v>
      </c>
      <c r="D2022" s="19" t="s">
        <v>3070</v>
      </c>
      <c r="E2022" s="20">
        <v>1439</v>
      </c>
      <c r="F2022" s="9" t="s">
        <v>213</v>
      </c>
      <c r="G2022" s="22" t="s">
        <v>3022</v>
      </c>
      <c r="H2022" s="22" t="s">
        <v>3071</v>
      </c>
      <c r="I2022" s="22" t="s">
        <v>178</v>
      </c>
      <c r="J2022" s="28" t="s">
        <v>3073</v>
      </c>
      <c r="K2022" s="9">
        <v>228</v>
      </c>
      <c r="M2022" s="9">
        <v>1</v>
      </c>
      <c r="N2022" s="9">
        <v>1</v>
      </c>
      <c r="O2022" s="9">
        <v>1</v>
      </c>
      <c r="P2022" s="9">
        <v>15</v>
      </c>
      <c r="Q2022" s="9">
        <v>4.5</v>
      </c>
      <c r="S2022" s="25">
        <v>12.15</v>
      </c>
      <c r="T2022" s="25">
        <v>3.6450000000000005</v>
      </c>
      <c r="U2022" s="25">
        <v>44.286750000000005</v>
      </c>
      <c r="V2022" s="25">
        <v>3.333333333333333</v>
      </c>
      <c r="Y2022" s="9" t="s">
        <v>39</v>
      </c>
      <c r="AB2022" s="9">
        <v>2</v>
      </c>
      <c r="AC2022" s="9" t="s">
        <v>40</v>
      </c>
      <c r="AE2022" s="9">
        <v>224</v>
      </c>
    </row>
    <row r="2023" spans="1:31" s="9" customFormat="1" x14ac:dyDescent="0.2">
      <c r="A2023" s="32">
        <v>2279</v>
      </c>
      <c r="B2023" s="19" t="s">
        <v>30</v>
      </c>
      <c r="C2023" s="19" t="s">
        <v>3069</v>
      </c>
      <c r="D2023" s="19" t="s">
        <v>3070</v>
      </c>
      <c r="E2023" s="20"/>
      <c r="G2023" s="22" t="s">
        <v>3022</v>
      </c>
      <c r="H2023" s="22"/>
      <c r="I2023" s="22"/>
      <c r="J2023" s="28"/>
      <c r="S2023" s="25"/>
      <c r="T2023" s="25"/>
      <c r="U2023" s="18">
        <f>SUM(U2021:U2022)</f>
        <v>67.906350000000003</v>
      </c>
      <c r="V2023" s="25"/>
    </row>
    <row r="2024" spans="1:31" s="9" customFormat="1" x14ac:dyDescent="0.2">
      <c r="A2024" s="32">
        <v>2292</v>
      </c>
      <c r="B2024" s="11" t="s">
        <v>30</v>
      </c>
      <c r="C2024" s="11" t="s">
        <v>3079</v>
      </c>
      <c r="D2024" s="11" t="s">
        <v>3080</v>
      </c>
      <c r="E2024" s="12">
        <v>1439</v>
      </c>
      <c r="F2024" s="17" t="s">
        <v>210</v>
      </c>
      <c r="G2024" s="14" t="s">
        <v>3022</v>
      </c>
      <c r="H2024" s="14" t="s">
        <v>3081</v>
      </c>
      <c r="I2024" s="14" t="s">
        <v>44</v>
      </c>
      <c r="J2024" s="26" t="s">
        <v>3082</v>
      </c>
      <c r="K2024" s="17">
        <v>231</v>
      </c>
      <c r="L2024" s="17"/>
      <c r="M2024" s="17">
        <v>1</v>
      </c>
      <c r="N2024" s="17">
        <v>0</v>
      </c>
      <c r="O2024" s="17">
        <v>1</v>
      </c>
      <c r="P2024" s="17">
        <v>12</v>
      </c>
      <c r="Q2024" s="17">
        <v>4</v>
      </c>
      <c r="R2024" s="17"/>
      <c r="S2024" s="18">
        <v>9.7200000000000006</v>
      </c>
      <c r="T2024" s="18">
        <v>3.24</v>
      </c>
      <c r="U2024" s="18">
        <v>31.492800000000003</v>
      </c>
      <c r="V2024" s="18">
        <v>3</v>
      </c>
      <c r="W2024" s="17"/>
      <c r="X2024" s="17"/>
      <c r="Y2024" s="17" t="s">
        <v>93</v>
      </c>
      <c r="Z2024" s="17"/>
      <c r="AA2024" s="17"/>
      <c r="AB2024" s="17">
        <v>1</v>
      </c>
      <c r="AC2024" s="17">
        <v>1</v>
      </c>
      <c r="AD2024" s="17"/>
      <c r="AE2024" s="17">
        <v>2107</v>
      </c>
    </row>
    <row r="2025" spans="1:31" s="9" customFormat="1" x14ac:dyDescent="0.2">
      <c r="A2025" s="32">
        <v>2293</v>
      </c>
      <c r="B2025" s="19" t="s">
        <v>30</v>
      </c>
      <c r="C2025" s="19" t="s">
        <v>3079</v>
      </c>
      <c r="D2025" s="19" t="s">
        <v>3080</v>
      </c>
      <c r="E2025" s="20">
        <v>1439</v>
      </c>
      <c r="F2025" s="9" t="s">
        <v>1105</v>
      </c>
      <c r="G2025" s="22" t="s">
        <v>3022</v>
      </c>
      <c r="H2025" s="22" t="s">
        <v>3081</v>
      </c>
      <c r="I2025" s="22" t="s">
        <v>178</v>
      </c>
      <c r="J2025" s="28" t="s">
        <v>3083</v>
      </c>
      <c r="K2025" s="9">
        <v>231</v>
      </c>
      <c r="M2025" s="9">
        <v>1</v>
      </c>
      <c r="N2025" s="9">
        <v>1</v>
      </c>
      <c r="O2025" s="9">
        <v>1</v>
      </c>
      <c r="P2025" s="9">
        <v>12</v>
      </c>
      <c r="Q2025" s="9">
        <v>4</v>
      </c>
      <c r="S2025" s="25">
        <v>9.7200000000000006</v>
      </c>
      <c r="T2025" s="25">
        <v>3.24</v>
      </c>
      <c r="U2025" s="25">
        <v>31.492800000000003</v>
      </c>
      <c r="V2025" s="25">
        <v>3</v>
      </c>
      <c r="Y2025" s="9" t="s">
        <v>39</v>
      </c>
      <c r="AB2025" s="9">
        <v>2</v>
      </c>
      <c r="AC2025" s="9" t="s">
        <v>40</v>
      </c>
      <c r="AE2025" s="9">
        <v>2107</v>
      </c>
    </row>
    <row r="2026" spans="1:31" s="9" customFormat="1" x14ac:dyDescent="0.2">
      <c r="A2026" s="32">
        <v>2294</v>
      </c>
      <c r="B2026" s="19" t="s">
        <v>30</v>
      </c>
      <c r="C2026" s="19" t="s">
        <v>3079</v>
      </c>
      <c r="D2026" s="19" t="s">
        <v>3080</v>
      </c>
      <c r="E2026" s="20">
        <v>1439</v>
      </c>
      <c r="F2026" s="9" t="s">
        <v>3074</v>
      </c>
      <c r="G2026" s="22" t="s">
        <v>3022</v>
      </c>
      <c r="H2026" s="22" t="s">
        <v>3081</v>
      </c>
      <c r="I2026" s="22" t="s">
        <v>181</v>
      </c>
      <c r="J2026" s="28" t="s">
        <v>3084</v>
      </c>
      <c r="K2026" s="9">
        <v>231</v>
      </c>
      <c r="N2026" s="9">
        <v>0</v>
      </c>
      <c r="O2026" s="9">
        <v>2</v>
      </c>
      <c r="P2026" s="9">
        <v>0</v>
      </c>
      <c r="Q2026" s="9">
        <v>0</v>
      </c>
      <c r="S2026" s="25">
        <v>0</v>
      </c>
      <c r="T2026" s="25">
        <v>0</v>
      </c>
      <c r="U2026" s="25">
        <v>0</v>
      </c>
      <c r="V2026" s="25">
        <v>0</v>
      </c>
      <c r="AB2026" s="9">
        <v>3</v>
      </c>
      <c r="AC2026" s="9" t="s">
        <v>40</v>
      </c>
      <c r="AE2026" s="9">
        <v>2107</v>
      </c>
    </row>
    <row r="2027" spans="1:31" s="9" customFormat="1" x14ac:dyDescent="0.2">
      <c r="A2027" s="32">
        <v>2295</v>
      </c>
      <c r="B2027" s="19" t="s">
        <v>30</v>
      </c>
      <c r="C2027" s="19" t="s">
        <v>3079</v>
      </c>
      <c r="D2027" s="19" t="s">
        <v>3080</v>
      </c>
      <c r="E2027" s="20">
        <v>1439</v>
      </c>
      <c r="F2027" s="9" t="s">
        <v>210</v>
      </c>
      <c r="G2027" s="22" t="s">
        <v>3022</v>
      </c>
      <c r="H2027" s="22" t="s">
        <v>3081</v>
      </c>
      <c r="I2027" s="22" t="s">
        <v>350</v>
      </c>
      <c r="J2027" s="28" t="s">
        <v>3085</v>
      </c>
      <c r="K2027" s="9">
        <v>231</v>
      </c>
      <c r="M2027" s="9">
        <v>2</v>
      </c>
      <c r="N2027" s="9">
        <v>0</v>
      </c>
      <c r="O2027" s="9">
        <v>3</v>
      </c>
      <c r="P2027" s="9">
        <v>11</v>
      </c>
      <c r="Q2027" s="9">
        <v>4</v>
      </c>
      <c r="S2027" s="25">
        <v>8.91</v>
      </c>
      <c r="T2027" s="25">
        <v>3.24</v>
      </c>
      <c r="U2027" s="25">
        <v>28.868400000000001</v>
      </c>
      <c r="V2027" s="25">
        <v>2.75</v>
      </c>
      <c r="AB2027" s="9">
        <v>4</v>
      </c>
      <c r="AC2027" s="9" t="s">
        <v>40</v>
      </c>
      <c r="AE2027" s="9">
        <v>2107</v>
      </c>
    </row>
    <row r="2028" spans="1:31" s="9" customFormat="1" x14ac:dyDescent="0.2">
      <c r="A2028" s="32">
        <v>2296</v>
      </c>
      <c r="B2028" s="19" t="s">
        <v>30</v>
      </c>
      <c r="C2028" s="19" t="s">
        <v>3079</v>
      </c>
      <c r="D2028" s="19" t="s">
        <v>3080</v>
      </c>
      <c r="E2028" s="20">
        <v>1439</v>
      </c>
      <c r="F2028" s="9" t="s">
        <v>1294</v>
      </c>
      <c r="G2028" s="22" t="s">
        <v>3022</v>
      </c>
      <c r="H2028" s="22" t="s">
        <v>3081</v>
      </c>
      <c r="I2028" s="22" t="s">
        <v>232</v>
      </c>
      <c r="J2028" s="28" t="s">
        <v>3086</v>
      </c>
      <c r="K2028" s="9">
        <v>231</v>
      </c>
      <c r="M2028" s="9">
        <v>2</v>
      </c>
      <c r="N2028" s="9">
        <v>1</v>
      </c>
      <c r="O2028" s="9">
        <v>2</v>
      </c>
      <c r="P2028" s="9">
        <v>11</v>
      </c>
      <c r="Q2028" s="9">
        <v>4</v>
      </c>
      <c r="S2028" s="25">
        <v>8.91</v>
      </c>
      <c r="T2028" s="25">
        <v>3.24</v>
      </c>
      <c r="U2028" s="25">
        <v>28.868400000000001</v>
      </c>
      <c r="V2028" s="25">
        <v>2.75</v>
      </c>
      <c r="AB2028" s="9">
        <v>5</v>
      </c>
      <c r="AC2028" s="9" t="s">
        <v>40</v>
      </c>
      <c r="AE2028" s="9">
        <v>2107</v>
      </c>
    </row>
    <row r="2029" spans="1:31" s="9" customFormat="1" x14ac:dyDescent="0.2">
      <c r="A2029" s="32">
        <v>2297</v>
      </c>
      <c r="B2029" s="19" t="s">
        <v>30</v>
      </c>
      <c r="C2029" s="19" t="s">
        <v>3079</v>
      </c>
      <c r="D2029" s="19" t="s">
        <v>3080</v>
      </c>
      <c r="E2029" s="20">
        <v>1439</v>
      </c>
      <c r="F2029" s="9" t="s">
        <v>3075</v>
      </c>
      <c r="G2029" s="22" t="s">
        <v>3022</v>
      </c>
      <c r="H2029" s="22" t="s">
        <v>3081</v>
      </c>
      <c r="I2029" s="22" t="s">
        <v>295</v>
      </c>
      <c r="J2029" s="28" t="s">
        <v>3087</v>
      </c>
      <c r="K2029" s="9">
        <v>231</v>
      </c>
      <c r="N2029" s="9">
        <v>0</v>
      </c>
      <c r="O2029" s="9">
        <v>3</v>
      </c>
      <c r="P2029" s="9">
        <v>0</v>
      </c>
      <c r="Q2029" s="9">
        <v>0</v>
      </c>
      <c r="S2029" s="25">
        <v>0</v>
      </c>
      <c r="T2029" s="25">
        <v>0</v>
      </c>
      <c r="U2029" s="25">
        <v>0</v>
      </c>
      <c r="V2029" s="25">
        <v>0</v>
      </c>
      <c r="Y2029" s="9" t="s">
        <v>137</v>
      </c>
      <c r="AB2029" s="9">
        <v>6</v>
      </c>
      <c r="AC2029" s="9" t="s">
        <v>40</v>
      </c>
      <c r="AE2029" s="9">
        <v>2107</v>
      </c>
    </row>
    <row r="2030" spans="1:31" s="9" customFormat="1" x14ac:dyDescent="0.2">
      <c r="A2030" s="32">
        <v>2298</v>
      </c>
      <c r="B2030" s="19" t="s">
        <v>30</v>
      </c>
      <c r="C2030" s="19" t="s">
        <v>3079</v>
      </c>
      <c r="D2030" s="19" t="s">
        <v>3080</v>
      </c>
      <c r="E2030" s="20">
        <v>1439</v>
      </c>
      <c r="F2030" s="30" t="s">
        <v>870</v>
      </c>
      <c r="G2030" s="22" t="s">
        <v>3022</v>
      </c>
      <c r="H2030" s="22" t="s">
        <v>3081</v>
      </c>
      <c r="I2030" s="31" t="s">
        <v>355</v>
      </c>
      <c r="J2030" s="30" t="s">
        <v>3088</v>
      </c>
      <c r="K2030" s="30">
        <v>231</v>
      </c>
      <c r="L2030" s="30"/>
      <c r="M2030" s="30">
        <v>3</v>
      </c>
      <c r="N2030" s="30">
        <v>0</v>
      </c>
      <c r="O2030" s="30">
        <v>4</v>
      </c>
      <c r="P2030" s="30">
        <v>7</v>
      </c>
      <c r="Q2030" s="30">
        <v>4</v>
      </c>
      <c r="R2030" s="30"/>
      <c r="S2030" s="35">
        <v>5.67</v>
      </c>
      <c r="T2030" s="35">
        <v>3.24</v>
      </c>
      <c r="U2030" s="35">
        <v>18.370800000000003</v>
      </c>
      <c r="V2030" s="35">
        <v>1.7499999999999998</v>
      </c>
      <c r="W2030" s="30"/>
      <c r="X2030" s="30"/>
      <c r="Y2030" s="30" t="s">
        <v>3076</v>
      </c>
      <c r="Z2030" s="30"/>
      <c r="AA2030" s="30"/>
      <c r="AB2030" s="9">
        <v>7</v>
      </c>
      <c r="AC2030" s="9" t="s">
        <v>40</v>
      </c>
      <c r="AE2030" s="9">
        <v>2107</v>
      </c>
    </row>
    <row r="2031" spans="1:31" s="9" customFormat="1" x14ac:dyDescent="0.2">
      <c r="A2031" s="32">
        <v>2299</v>
      </c>
      <c r="B2031" s="19" t="s">
        <v>30</v>
      </c>
      <c r="C2031" s="19" t="s">
        <v>3079</v>
      </c>
      <c r="D2031" s="19" t="s">
        <v>3080</v>
      </c>
      <c r="E2031" s="20">
        <v>1439</v>
      </c>
      <c r="F2031" s="9" t="s">
        <v>213</v>
      </c>
      <c r="G2031" s="22" t="s">
        <v>3022</v>
      </c>
      <c r="H2031" s="22" t="s">
        <v>3081</v>
      </c>
      <c r="I2031" s="22" t="s">
        <v>484</v>
      </c>
      <c r="J2031" s="28" t="s">
        <v>3089</v>
      </c>
      <c r="K2031" s="9">
        <v>231</v>
      </c>
      <c r="M2031" s="9">
        <v>3</v>
      </c>
      <c r="N2031" s="9">
        <v>1</v>
      </c>
      <c r="O2031" s="9">
        <v>3</v>
      </c>
      <c r="P2031" s="9">
        <v>7</v>
      </c>
      <c r="Q2031" s="9">
        <v>4</v>
      </c>
      <c r="S2031" s="25">
        <v>5.67</v>
      </c>
      <c r="T2031" s="25">
        <v>3.24</v>
      </c>
      <c r="U2031" s="25">
        <v>18.370800000000003</v>
      </c>
      <c r="V2031" s="25">
        <v>1.7499999999999998</v>
      </c>
      <c r="Y2031" s="9" t="s">
        <v>39</v>
      </c>
      <c r="AB2031" s="9">
        <v>8</v>
      </c>
      <c r="AC2031" s="9" t="s">
        <v>40</v>
      </c>
      <c r="AE2031" s="9">
        <v>2107</v>
      </c>
    </row>
    <row r="2032" spans="1:31" s="9" customFormat="1" x14ac:dyDescent="0.2">
      <c r="A2032" s="32">
        <v>2300</v>
      </c>
      <c r="B2032" s="19" t="s">
        <v>30</v>
      </c>
      <c r="C2032" s="19" t="s">
        <v>3079</v>
      </c>
      <c r="D2032" s="19" t="s">
        <v>3080</v>
      </c>
      <c r="E2032" s="20">
        <v>1439</v>
      </c>
      <c r="F2032" s="30" t="s">
        <v>3077</v>
      </c>
      <c r="G2032" s="22" t="s">
        <v>3022</v>
      </c>
      <c r="H2032" s="22" t="s">
        <v>3081</v>
      </c>
      <c r="I2032" s="31" t="s">
        <v>359</v>
      </c>
      <c r="J2032" s="30" t="s">
        <v>3090</v>
      </c>
      <c r="K2032" s="30">
        <v>231</v>
      </c>
      <c r="L2032" s="30"/>
      <c r="M2032" s="30">
        <v>4</v>
      </c>
      <c r="N2032" s="30">
        <v>0</v>
      </c>
      <c r="O2032" s="30">
        <v>5</v>
      </c>
      <c r="P2032" s="30">
        <v>9</v>
      </c>
      <c r="Q2032" s="30">
        <v>8</v>
      </c>
      <c r="R2032" s="30"/>
      <c r="S2032" s="35">
        <v>7.2900000000000009</v>
      </c>
      <c r="T2032" s="35">
        <v>6.48</v>
      </c>
      <c r="U2032" s="35">
        <v>47.239200000000011</v>
      </c>
      <c r="V2032" s="35">
        <v>1.125</v>
      </c>
      <c r="W2032" s="30"/>
      <c r="X2032" s="30"/>
      <c r="Y2032" s="30"/>
      <c r="Z2032" s="30"/>
      <c r="AA2032" s="30"/>
      <c r="AB2032" s="9">
        <v>9</v>
      </c>
      <c r="AC2032" s="9" t="s">
        <v>40</v>
      </c>
      <c r="AE2032" s="9">
        <v>2107</v>
      </c>
    </row>
    <row r="2033" spans="1:31" s="9" customFormat="1" x14ac:dyDescent="0.2">
      <c r="A2033" s="32">
        <v>2301</v>
      </c>
      <c r="B2033" s="19" t="s">
        <v>30</v>
      </c>
      <c r="C2033" s="19" t="s">
        <v>3079</v>
      </c>
      <c r="D2033" s="19" t="s">
        <v>3080</v>
      </c>
      <c r="E2033" s="20">
        <v>1439</v>
      </c>
      <c r="F2033" s="9" t="s">
        <v>213</v>
      </c>
      <c r="G2033" s="22" t="s">
        <v>3022</v>
      </c>
      <c r="H2033" s="22" t="s">
        <v>3081</v>
      </c>
      <c r="I2033" s="22" t="s">
        <v>487</v>
      </c>
      <c r="J2033" s="28" t="s">
        <v>3091</v>
      </c>
      <c r="K2033" s="9">
        <v>231</v>
      </c>
      <c r="M2033" s="9">
        <v>4</v>
      </c>
      <c r="N2033" s="9">
        <v>1</v>
      </c>
      <c r="O2033" s="9">
        <v>4</v>
      </c>
      <c r="P2033" s="9">
        <v>9</v>
      </c>
      <c r="Q2033" s="9">
        <v>8</v>
      </c>
      <c r="S2033" s="25">
        <v>7.2900000000000009</v>
      </c>
      <c r="T2033" s="25">
        <v>6.48</v>
      </c>
      <c r="U2033" s="25">
        <v>47.239200000000011</v>
      </c>
      <c r="V2033" s="25">
        <v>1.125</v>
      </c>
      <c r="Y2033" s="9" t="s">
        <v>39</v>
      </c>
      <c r="AB2033" s="9">
        <v>10</v>
      </c>
      <c r="AC2033" s="9" t="s">
        <v>40</v>
      </c>
      <c r="AE2033" s="9">
        <v>2107</v>
      </c>
    </row>
    <row r="2034" spans="1:31" s="9" customFormat="1" x14ac:dyDescent="0.2">
      <c r="A2034" s="32">
        <v>2302</v>
      </c>
      <c r="B2034" s="19" t="s">
        <v>30</v>
      </c>
      <c r="C2034" s="19" t="s">
        <v>3079</v>
      </c>
      <c r="D2034" s="19" t="s">
        <v>3080</v>
      </c>
      <c r="E2034" s="20">
        <v>1439</v>
      </c>
      <c r="F2034" s="9" t="s">
        <v>3078</v>
      </c>
      <c r="G2034" s="22" t="s">
        <v>3022</v>
      </c>
      <c r="H2034" s="22" t="s">
        <v>3081</v>
      </c>
      <c r="I2034" s="22" t="s">
        <v>490</v>
      </c>
      <c r="J2034" s="28" t="s">
        <v>3092</v>
      </c>
      <c r="K2034" s="9">
        <v>231</v>
      </c>
      <c r="N2034" s="9">
        <v>1</v>
      </c>
      <c r="O2034" s="9">
        <v>5</v>
      </c>
      <c r="P2034" s="9">
        <v>4</v>
      </c>
      <c r="Q2034" s="9">
        <v>3</v>
      </c>
      <c r="S2034" s="25">
        <v>3.24</v>
      </c>
      <c r="T2034" s="25">
        <v>2.4300000000000002</v>
      </c>
      <c r="U2034" s="25">
        <v>7.8732000000000006</v>
      </c>
      <c r="V2034" s="25">
        <v>1.3333333333333333</v>
      </c>
      <c r="AB2034" s="9">
        <v>11</v>
      </c>
      <c r="AC2034" s="9" t="s">
        <v>40</v>
      </c>
      <c r="AE2034" s="9">
        <v>2107</v>
      </c>
    </row>
    <row r="2035" spans="1:31" s="9" customFormat="1" x14ac:dyDescent="0.2">
      <c r="A2035" s="32">
        <v>2302</v>
      </c>
      <c r="B2035" s="19" t="s">
        <v>30</v>
      </c>
      <c r="C2035" s="19" t="s">
        <v>3079</v>
      </c>
      <c r="D2035" s="19" t="s">
        <v>3080</v>
      </c>
      <c r="E2035" s="20">
        <v>1439</v>
      </c>
      <c r="G2035" s="22" t="s">
        <v>3022</v>
      </c>
      <c r="H2035" s="22" t="s">
        <v>3081</v>
      </c>
      <c r="I2035" s="22"/>
      <c r="J2035" s="28"/>
      <c r="S2035" s="25"/>
      <c r="T2035" s="25"/>
      <c r="U2035" s="18">
        <f>SUM(U2024:U2034)</f>
        <v>259.81560000000007</v>
      </c>
      <c r="V2035" s="25"/>
    </row>
    <row r="2036" spans="1:31" s="9" customFormat="1" x14ac:dyDescent="0.2">
      <c r="A2036" s="32">
        <v>2281</v>
      </c>
      <c r="B2036" s="11" t="s">
        <v>30</v>
      </c>
      <c r="C2036" s="11" t="s">
        <v>3094</v>
      </c>
      <c r="D2036" s="11" t="s">
        <v>3095</v>
      </c>
      <c r="E2036" s="12">
        <v>1439</v>
      </c>
      <c r="F2036" s="17" t="s">
        <v>3093</v>
      </c>
      <c r="G2036" s="22" t="s">
        <v>3022</v>
      </c>
      <c r="H2036" s="14" t="s">
        <v>3096</v>
      </c>
      <c r="I2036" s="14" t="s">
        <v>44</v>
      </c>
      <c r="J2036" s="26" t="s">
        <v>3097</v>
      </c>
      <c r="K2036" s="17">
        <v>229</v>
      </c>
      <c r="L2036" s="17"/>
      <c r="M2036" s="17">
        <v>1</v>
      </c>
      <c r="N2036" s="17">
        <v>0</v>
      </c>
      <c r="O2036" s="17">
        <v>1</v>
      </c>
      <c r="P2036" s="17">
        <v>6.5</v>
      </c>
      <c r="Q2036" s="17">
        <v>6.5</v>
      </c>
      <c r="R2036" s="17"/>
      <c r="S2036" s="18">
        <v>5.2650000000000006</v>
      </c>
      <c r="T2036" s="18">
        <v>5.2650000000000006</v>
      </c>
      <c r="U2036" s="18">
        <v>27.720225000000006</v>
      </c>
      <c r="V2036" s="18">
        <v>1</v>
      </c>
      <c r="W2036" s="17"/>
      <c r="X2036" s="17"/>
      <c r="Y2036" s="17" t="s">
        <v>93</v>
      </c>
      <c r="Z2036" s="17"/>
      <c r="AA2036" s="17"/>
      <c r="AB2036" s="17">
        <v>1</v>
      </c>
      <c r="AC2036" s="17">
        <v>1</v>
      </c>
      <c r="AD2036" s="17"/>
      <c r="AE2036" s="17">
        <v>825</v>
      </c>
    </row>
    <row r="2037" spans="1:31" s="9" customFormat="1" x14ac:dyDescent="0.2">
      <c r="A2037" s="32">
        <v>2282</v>
      </c>
      <c r="B2037" s="19" t="s">
        <v>30</v>
      </c>
      <c r="C2037" s="19" t="s">
        <v>3094</v>
      </c>
      <c r="D2037" s="19" t="s">
        <v>3095</v>
      </c>
      <c r="E2037" s="20">
        <v>1439</v>
      </c>
      <c r="F2037" s="9" t="s">
        <v>468</v>
      </c>
      <c r="G2037" s="22" t="s">
        <v>3022</v>
      </c>
      <c r="H2037" s="22" t="s">
        <v>3096</v>
      </c>
      <c r="I2037" s="22" t="s">
        <v>178</v>
      </c>
      <c r="J2037" s="28" t="s">
        <v>3098</v>
      </c>
      <c r="K2037" s="9">
        <v>229</v>
      </c>
      <c r="M2037" s="9">
        <v>1</v>
      </c>
      <c r="N2037" s="9">
        <v>1</v>
      </c>
      <c r="O2037" s="9">
        <v>1</v>
      </c>
      <c r="P2037" s="9">
        <v>7</v>
      </c>
      <c r="Q2037" s="9">
        <v>6.5</v>
      </c>
      <c r="S2037" s="25">
        <v>5.67</v>
      </c>
      <c r="T2037" s="25">
        <v>5.2650000000000006</v>
      </c>
      <c r="U2037" s="25">
        <v>29.852550000000004</v>
      </c>
      <c r="V2037" s="25">
        <v>1.0769230769230769</v>
      </c>
      <c r="Y2037" s="9" t="s">
        <v>39</v>
      </c>
      <c r="AB2037" s="9">
        <v>2</v>
      </c>
      <c r="AC2037" s="9" t="s">
        <v>40</v>
      </c>
      <c r="AE2037" s="9">
        <v>825</v>
      </c>
    </row>
    <row r="2038" spans="1:31" s="9" customFormat="1" x14ac:dyDescent="0.2">
      <c r="A2038" s="32">
        <v>2283</v>
      </c>
      <c r="B2038" s="19" t="s">
        <v>30</v>
      </c>
      <c r="C2038" s="19" t="s">
        <v>3094</v>
      </c>
      <c r="D2038" s="19" t="s">
        <v>3095</v>
      </c>
      <c r="E2038" s="20">
        <v>1439</v>
      </c>
      <c r="F2038" s="9" t="s">
        <v>468</v>
      </c>
      <c r="G2038" s="22" t="s">
        <v>3022</v>
      </c>
      <c r="H2038" s="22" t="s">
        <v>3096</v>
      </c>
      <c r="I2038" s="22" t="s">
        <v>227</v>
      </c>
      <c r="J2038" s="28" t="s">
        <v>3099</v>
      </c>
      <c r="K2038" s="9">
        <v>229</v>
      </c>
      <c r="M2038" s="9">
        <v>1</v>
      </c>
      <c r="N2038" s="9">
        <v>2</v>
      </c>
      <c r="O2038" s="9">
        <v>1</v>
      </c>
      <c r="P2038" s="9">
        <v>7</v>
      </c>
      <c r="Q2038" s="9">
        <v>6.5</v>
      </c>
      <c r="S2038" s="25">
        <v>5.67</v>
      </c>
      <c r="T2038" s="25">
        <v>5.2650000000000006</v>
      </c>
      <c r="U2038" s="25">
        <v>29.852550000000004</v>
      </c>
      <c r="V2038" s="25">
        <v>1.0769230769230769</v>
      </c>
      <c r="Y2038" s="9" t="s">
        <v>39</v>
      </c>
      <c r="AB2038" s="9">
        <v>3</v>
      </c>
      <c r="AC2038" s="9" t="s">
        <v>40</v>
      </c>
      <c r="AE2038" s="9">
        <v>825</v>
      </c>
    </row>
    <row r="2039" spans="1:31" s="9" customFormat="1" x14ac:dyDescent="0.2">
      <c r="A2039" s="32">
        <v>2284</v>
      </c>
      <c r="B2039" s="19" t="s">
        <v>30</v>
      </c>
      <c r="C2039" s="19" t="s">
        <v>3094</v>
      </c>
      <c r="D2039" s="19" t="s">
        <v>3095</v>
      </c>
      <c r="E2039" s="20">
        <v>1439</v>
      </c>
      <c r="F2039" s="9" t="s">
        <v>3074</v>
      </c>
      <c r="G2039" s="22" t="s">
        <v>3022</v>
      </c>
      <c r="H2039" s="22" t="s">
        <v>3096</v>
      </c>
      <c r="I2039" s="22" t="s">
        <v>230</v>
      </c>
      <c r="J2039" s="28" t="s">
        <v>3100</v>
      </c>
      <c r="K2039" s="9">
        <v>229</v>
      </c>
      <c r="N2039" s="9">
        <v>0</v>
      </c>
      <c r="O2039" s="9">
        <v>2</v>
      </c>
      <c r="P2039" s="9">
        <v>0</v>
      </c>
      <c r="Q2039" s="9">
        <v>0</v>
      </c>
      <c r="S2039" s="25">
        <v>0</v>
      </c>
      <c r="T2039" s="25">
        <v>0</v>
      </c>
      <c r="U2039" s="25">
        <v>0</v>
      </c>
      <c r="V2039" s="25">
        <v>0</v>
      </c>
      <c r="AB2039" s="9">
        <v>4</v>
      </c>
      <c r="AC2039" s="9" t="s">
        <v>40</v>
      </c>
      <c r="AE2039" s="9">
        <v>825</v>
      </c>
    </row>
    <row r="2040" spans="1:31" s="9" customFormat="1" x14ac:dyDescent="0.2">
      <c r="A2040" s="32">
        <v>2285</v>
      </c>
      <c r="B2040" s="19" t="s">
        <v>30</v>
      </c>
      <c r="C2040" s="19" t="s">
        <v>3094</v>
      </c>
      <c r="D2040" s="19" t="s">
        <v>3095</v>
      </c>
      <c r="E2040" s="20">
        <v>1439</v>
      </c>
      <c r="F2040" s="30" t="s">
        <v>870</v>
      </c>
      <c r="G2040" s="22" t="s">
        <v>3022</v>
      </c>
      <c r="H2040" s="22" t="s">
        <v>3096</v>
      </c>
      <c r="I2040" s="31" t="s">
        <v>232</v>
      </c>
      <c r="J2040" s="30" t="s">
        <v>3101</v>
      </c>
      <c r="K2040" s="30">
        <v>229</v>
      </c>
      <c r="L2040" s="30"/>
      <c r="M2040" s="30">
        <v>2</v>
      </c>
      <c r="N2040" s="30">
        <v>0</v>
      </c>
      <c r="O2040" s="30">
        <v>3</v>
      </c>
      <c r="P2040" s="30">
        <v>5.33</v>
      </c>
      <c r="Q2040" s="30">
        <v>3.33</v>
      </c>
      <c r="R2040" s="30"/>
      <c r="S2040" s="35">
        <v>4.3173000000000004</v>
      </c>
      <c r="T2040" s="35">
        <v>2.6973000000000003</v>
      </c>
      <c r="U2040" s="35">
        <v>11.645053290000002</v>
      </c>
      <c r="V2040" s="35">
        <v>1.6006006006006006</v>
      </c>
      <c r="W2040" s="30"/>
      <c r="X2040" s="30"/>
      <c r="Y2040" s="30"/>
      <c r="Z2040" s="30"/>
      <c r="AA2040" s="30"/>
      <c r="AB2040" s="9">
        <v>5</v>
      </c>
      <c r="AC2040" s="9" t="s">
        <v>40</v>
      </c>
      <c r="AE2040" s="9">
        <v>825</v>
      </c>
    </row>
    <row r="2041" spans="1:31" s="9" customFormat="1" x14ac:dyDescent="0.2">
      <c r="A2041" s="32">
        <v>2286</v>
      </c>
      <c r="B2041" s="19" t="s">
        <v>30</v>
      </c>
      <c r="C2041" s="19" t="s">
        <v>3094</v>
      </c>
      <c r="D2041" s="19" t="s">
        <v>3095</v>
      </c>
      <c r="E2041" s="20">
        <v>1439</v>
      </c>
      <c r="F2041" s="9" t="s">
        <v>2778</v>
      </c>
      <c r="G2041" s="22" t="s">
        <v>3022</v>
      </c>
      <c r="H2041" s="22" t="s">
        <v>3096</v>
      </c>
      <c r="I2041" s="22" t="s">
        <v>235</v>
      </c>
      <c r="J2041" s="28" t="s">
        <v>3102</v>
      </c>
      <c r="K2041" s="9">
        <v>229</v>
      </c>
      <c r="M2041" s="9">
        <v>2</v>
      </c>
      <c r="N2041" s="9">
        <v>1</v>
      </c>
      <c r="O2041" s="9">
        <v>2</v>
      </c>
      <c r="P2041" s="9">
        <v>5.33</v>
      </c>
      <c r="Q2041" s="9">
        <v>3.33</v>
      </c>
      <c r="S2041" s="25">
        <v>4.3173000000000004</v>
      </c>
      <c r="T2041" s="25">
        <v>2.6973000000000003</v>
      </c>
      <c r="U2041" s="25">
        <v>11.645053290000002</v>
      </c>
      <c r="V2041" s="25">
        <v>1.6006006006006006</v>
      </c>
      <c r="Y2041" s="9" t="s">
        <v>39</v>
      </c>
      <c r="AB2041" s="9">
        <v>6</v>
      </c>
      <c r="AC2041" s="9" t="s">
        <v>40</v>
      </c>
      <c r="AE2041" s="9">
        <v>825</v>
      </c>
    </row>
    <row r="2042" spans="1:31" s="9" customFormat="1" x14ac:dyDescent="0.2">
      <c r="A2042" s="32">
        <v>2286</v>
      </c>
      <c r="B2042" s="19" t="s">
        <v>30</v>
      </c>
      <c r="C2042" s="19" t="s">
        <v>3094</v>
      </c>
      <c r="D2042" s="19" t="s">
        <v>3095</v>
      </c>
      <c r="E2042" s="20"/>
      <c r="G2042" s="22" t="s">
        <v>3022</v>
      </c>
      <c r="H2042" s="22" t="s">
        <v>3096</v>
      </c>
      <c r="I2042" s="22"/>
      <c r="J2042" s="28"/>
      <c r="S2042" s="25"/>
      <c r="T2042" s="25"/>
      <c r="U2042" s="18">
        <f>SUM(U2036:U2041)</f>
        <v>110.71543158000003</v>
      </c>
      <c r="V2042" s="25"/>
    </row>
    <row r="2043" spans="1:31" s="51" customFormat="1" ht="13" x14ac:dyDescent="0.15">
      <c r="A2043" s="99">
        <v>2288</v>
      </c>
      <c r="B2043" s="100" t="s">
        <v>30</v>
      </c>
      <c r="C2043" s="100" t="s">
        <v>3103</v>
      </c>
      <c r="D2043" s="100" t="s">
        <v>3104</v>
      </c>
      <c r="E2043" s="101">
        <v>1439</v>
      </c>
      <c r="F2043" s="102" t="s">
        <v>210</v>
      </c>
      <c r="G2043" s="22" t="s">
        <v>3022</v>
      </c>
      <c r="H2043" s="103" t="s">
        <v>3105</v>
      </c>
      <c r="I2043" s="103" t="s">
        <v>44</v>
      </c>
      <c r="J2043" s="102" t="s">
        <v>3106</v>
      </c>
      <c r="K2043" s="102">
        <v>230</v>
      </c>
      <c r="L2043" s="102"/>
      <c r="M2043" s="102">
        <v>1</v>
      </c>
      <c r="N2043" s="102">
        <v>0</v>
      </c>
      <c r="O2043" s="102">
        <v>1</v>
      </c>
      <c r="P2043" s="102">
        <v>5</v>
      </c>
      <c r="Q2043" s="102">
        <v>4.5</v>
      </c>
      <c r="R2043" s="102"/>
      <c r="S2043" s="104">
        <v>4.0500000000000007</v>
      </c>
      <c r="T2043" s="104">
        <v>3.6450000000000005</v>
      </c>
      <c r="U2043" s="104">
        <v>14.762250000000005</v>
      </c>
      <c r="V2043" s="104">
        <v>1.1111111111111112</v>
      </c>
      <c r="W2043" s="102"/>
      <c r="X2043" s="102"/>
      <c r="Y2043" s="102" t="s">
        <v>3107</v>
      </c>
      <c r="Z2043" s="102"/>
      <c r="AA2043" s="102"/>
      <c r="AB2043" s="102">
        <v>1</v>
      </c>
      <c r="AC2043" s="102">
        <v>1</v>
      </c>
      <c r="AD2043" s="102"/>
      <c r="AE2043" s="102">
        <v>310</v>
      </c>
    </row>
    <row r="2044" spans="1:31" s="51" customFormat="1" ht="13" x14ac:dyDescent="0.15">
      <c r="A2044" s="99">
        <v>2289</v>
      </c>
      <c r="B2044" s="105" t="s">
        <v>30</v>
      </c>
      <c r="C2044" s="105" t="s">
        <v>3103</v>
      </c>
      <c r="D2044" s="105" t="s">
        <v>3104</v>
      </c>
      <c r="E2044" s="106">
        <v>1439</v>
      </c>
      <c r="F2044" s="51" t="s">
        <v>468</v>
      </c>
      <c r="G2044" s="22" t="s">
        <v>3022</v>
      </c>
      <c r="H2044" s="107" t="s">
        <v>3105</v>
      </c>
      <c r="I2044" s="107" t="s">
        <v>178</v>
      </c>
      <c r="J2044" s="51" t="s">
        <v>3108</v>
      </c>
      <c r="K2044" s="51">
        <v>230</v>
      </c>
      <c r="M2044" s="51">
        <v>1</v>
      </c>
      <c r="N2044" s="51">
        <v>1</v>
      </c>
      <c r="O2044" s="51">
        <v>1</v>
      </c>
      <c r="P2044" s="51">
        <v>6</v>
      </c>
      <c r="Q2044" s="51">
        <v>5.5</v>
      </c>
      <c r="S2044" s="108">
        <v>4.8600000000000003</v>
      </c>
      <c r="T2044" s="108">
        <v>4.4550000000000001</v>
      </c>
      <c r="U2044" s="108">
        <v>21.651300000000003</v>
      </c>
      <c r="V2044" s="108">
        <v>1.0909090909090911</v>
      </c>
      <c r="Y2044" s="51" t="s">
        <v>39</v>
      </c>
      <c r="AB2044" s="51">
        <v>2</v>
      </c>
      <c r="AC2044" s="51" t="s">
        <v>40</v>
      </c>
      <c r="AE2044" s="51">
        <v>310</v>
      </c>
    </row>
    <row r="2045" spans="1:31" s="51" customFormat="1" ht="13" x14ac:dyDescent="0.15">
      <c r="A2045" s="99">
        <v>2289</v>
      </c>
      <c r="B2045" s="105" t="s">
        <v>30</v>
      </c>
      <c r="C2045" s="105" t="s">
        <v>3103</v>
      </c>
      <c r="D2045" s="105" t="s">
        <v>3104</v>
      </c>
      <c r="E2045" s="106">
        <v>1439</v>
      </c>
      <c r="G2045" s="22" t="s">
        <v>3022</v>
      </c>
      <c r="H2045" s="107"/>
      <c r="I2045" s="107"/>
      <c r="S2045" s="108"/>
      <c r="T2045" s="108"/>
      <c r="U2045" s="104">
        <f>SUM(U2043:U2044)</f>
        <v>36.413550000000008</v>
      </c>
      <c r="V2045" s="108"/>
    </row>
    <row r="2046" spans="1:31" s="9" customFormat="1" x14ac:dyDescent="0.2">
      <c r="A2046" s="32">
        <v>2304</v>
      </c>
      <c r="B2046" s="11" t="s">
        <v>30</v>
      </c>
      <c r="C2046" s="11" t="s">
        <v>3109</v>
      </c>
      <c r="D2046" s="11" t="s">
        <v>3110</v>
      </c>
      <c r="E2046" s="12">
        <v>1439</v>
      </c>
      <c r="F2046" s="17" t="s">
        <v>210</v>
      </c>
      <c r="G2046" s="14" t="s">
        <v>3022</v>
      </c>
      <c r="H2046" s="14" t="s">
        <v>3111</v>
      </c>
      <c r="I2046" s="14" t="s">
        <v>44</v>
      </c>
      <c r="J2046" s="26" t="s">
        <v>3112</v>
      </c>
      <c r="K2046" s="17">
        <v>232</v>
      </c>
      <c r="L2046" s="17"/>
      <c r="M2046" s="17">
        <v>1</v>
      </c>
      <c r="N2046" s="17">
        <v>0</v>
      </c>
      <c r="O2046" s="17">
        <v>1</v>
      </c>
      <c r="P2046" s="17">
        <v>13.33</v>
      </c>
      <c r="Q2046" s="17">
        <v>4</v>
      </c>
      <c r="R2046" s="17"/>
      <c r="S2046" s="18">
        <v>10.7973</v>
      </c>
      <c r="T2046" s="18">
        <v>3.24</v>
      </c>
      <c r="U2046" s="18">
        <v>34.983252</v>
      </c>
      <c r="V2046" s="18">
        <v>3.3324999999999996</v>
      </c>
      <c r="W2046" s="17"/>
      <c r="X2046" s="17"/>
      <c r="Y2046" s="17" t="s">
        <v>93</v>
      </c>
      <c r="Z2046" s="17"/>
      <c r="AA2046" s="17"/>
      <c r="AB2046" s="17">
        <v>1</v>
      </c>
      <c r="AC2046" s="17">
        <v>1</v>
      </c>
      <c r="AD2046" s="17"/>
      <c r="AE2046" s="17">
        <v>1120</v>
      </c>
    </row>
    <row r="2047" spans="1:31" s="9" customFormat="1" x14ac:dyDescent="0.2">
      <c r="A2047" s="32">
        <v>2305</v>
      </c>
      <c r="B2047" s="19" t="s">
        <v>30</v>
      </c>
      <c r="C2047" s="19" t="s">
        <v>3109</v>
      </c>
      <c r="D2047" s="19" t="s">
        <v>3110</v>
      </c>
      <c r="E2047" s="20">
        <v>1439</v>
      </c>
      <c r="F2047" s="9" t="s">
        <v>213</v>
      </c>
      <c r="G2047" s="22" t="s">
        <v>3022</v>
      </c>
      <c r="H2047" s="22" t="s">
        <v>3111</v>
      </c>
      <c r="I2047" s="22" t="s">
        <v>178</v>
      </c>
      <c r="J2047" s="28" t="s">
        <v>3113</v>
      </c>
      <c r="K2047" s="9">
        <v>232</v>
      </c>
      <c r="M2047" s="9">
        <v>1</v>
      </c>
      <c r="N2047" s="9">
        <v>1</v>
      </c>
      <c r="O2047" s="9">
        <v>1</v>
      </c>
      <c r="P2047" s="9">
        <v>5.33</v>
      </c>
      <c r="Q2047" s="9">
        <v>4</v>
      </c>
      <c r="S2047" s="25">
        <v>4.3173000000000004</v>
      </c>
      <c r="T2047" s="25">
        <v>3.24</v>
      </c>
      <c r="U2047" s="25">
        <v>13.988052000000001</v>
      </c>
      <c r="V2047" s="25">
        <v>1.3325</v>
      </c>
      <c r="Y2047" s="9" t="s">
        <v>39</v>
      </c>
      <c r="AB2047" s="9">
        <v>2</v>
      </c>
      <c r="AC2047" s="9" t="s">
        <v>40</v>
      </c>
      <c r="AE2047" s="9">
        <v>1120</v>
      </c>
    </row>
    <row r="2048" spans="1:31" s="9" customFormat="1" x14ac:dyDescent="0.2">
      <c r="A2048" s="32">
        <v>2306</v>
      </c>
      <c r="B2048" s="19" t="s">
        <v>30</v>
      </c>
      <c r="C2048" s="19" t="s">
        <v>3109</v>
      </c>
      <c r="D2048" s="19" t="s">
        <v>3110</v>
      </c>
      <c r="E2048" s="20">
        <v>1439</v>
      </c>
      <c r="F2048" s="9" t="s">
        <v>213</v>
      </c>
      <c r="G2048" s="22" t="s">
        <v>3022</v>
      </c>
      <c r="H2048" s="22" t="s">
        <v>3111</v>
      </c>
      <c r="I2048" s="22" t="s">
        <v>227</v>
      </c>
      <c r="J2048" s="28" t="s">
        <v>3114</v>
      </c>
      <c r="K2048" s="9">
        <v>232</v>
      </c>
      <c r="M2048" s="9">
        <v>1</v>
      </c>
      <c r="N2048" s="9">
        <v>1</v>
      </c>
      <c r="O2048" s="9">
        <v>2</v>
      </c>
      <c r="P2048" s="9">
        <v>8</v>
      </c>
      <c r="Q2048" s="9">
        <v>4</v>
      </c>
      <c r="S2048" s="25">
        <v>6.48</v>
      </c>
      <c r="T2048" s="25">
        <v>3.24</v>
      </c>
      <c r="U2048" s="25">
        <v>20.995200000000004</v>
      </c>
      <c r="V2048" s="25">
        <v>2</v>
      </c>
      <c r="AB2048" s="9">
        <v>3</v>
      </c>
      <c r="AC2048" s="9" t="s">
        <v>40</v>
      </c>
      <c r="AE2048" s="9">
        <v>1120</v>
      </c>
    </row>
    <row r="2049" spans="1:31" s="9" customFormat="1" x14ac:dyDescent="0.2">
      <c r="A2049" s="32">
        <v>2307</v>
      </c>
      <c r="B2049" s="19" t="s">
        <v>30</v>
      </c>
      <c r="C2049" s="19" t="s">
        <v>3109</v>
      </c>
      <c r="D2049" s="19" t="s">
        <v>3110</v>
      </c>
      <c r="E2049" s="20">
        <v>1439</v>
      </c>
      <c r="F2049" s="9" t="s">
        <v>3115</v>
      </c>
      <c r="G2049" s="22" t="s">
        <v>3022</v>
      </c>
      <c r="H2049" s="22" t="s">
        <v>3111</v>
      </c>
      <c r="I2049" s="22" t="s">
        <v>266</v>
      </c>
      <c r="J2049" s="28" t="s">
        <v>3116</v>
      </c>
      <c r="K2049" s="9">
        <v>232</v>
      </c>
      <c r="M2049" s="9">
        <v>1</v>
      </c>
      <c r="N2049" s="9">
        <v>2</v>
      </c>
      <c r="O2049" s="9">
        <v>1</v>
      </c>
      <c r="P2049" s="9">
        <v>0</v>
      </c>
      <c r="Q2049" s="9">
        <v>0</v>
      </c>
      <c r="S2049" s="25">
        <v>0</v>
      </c>
      <c r="T2049" s="25">
        <v>0</v>
      </c>
      <c r="U2049" s="25">
        <v>0</v>
      </c>
      <c r="V2049" s="25">
        <v>0</v>
      </c>
      <c r="Y2049" s="9" t="s">
        <v>3117</v>
      </c>
      <c r="AB2049" s="9">
        <v>4</v>
      </c>
      <c r="AC2049" s="9" t="s">
        <v>40</v>
      </c>
      <c r="AE2049" s="9">
        <v>1120</v>
      </c>
    </row>
    <row r="2050" spans="1:31" s="9" customFormat="1" x14ac:dyDescent="0.2">
      <c r="A2050" s="32">
        <v>2308</v>
      </c>
      <c r="B2050" s="19" t="s">
        <v>30</v>
      </c>
      <c r="C2050" s="19" t="s">
        <v>3109</v>
      </c>
      <c r="D2050" s="19" t="s">
        <v>3110</v>
      </c>
      <c r="E2050" s="20">
        <v>1439</v>
      </c>
      <c r="F2050" s="9" t="s">
        <v>213</v>
      </c>
      <c r="G2050" s="22" t="s">
        <v>3022</v>
      </c>
      <c r="H2050" s="22" t="s">
        <v>3111</v>
      </c>
      <c r="I2050" s="22" t="s">
        <v>58</v>
      </c>
      <c r="J2050" s="28" t="s">
        <v>3118</v>
      </c>
      <c r="K2050" s="9">
        <v>232</v>
      </c>
      <c r="M2050" s="9">
        <v>1</v>
      </c>
      <c r="N2050" s="9">
        <v>2</v>
      </c>
      <c r="O2050" s="9">
        <v>2</v>
      </c>
      <c r="P2050" s="9">
        <v>9.33</v>
      </c>
      <c r="Q2050" s="9">
        <v>4</v>
      </c>
      <c r="S2050" s="25">
        <v>7.5573000000000006</v>
      </c>
      <c r="T2050" s="25">
        <v>3.24</v>
      </c>
      <c r="U2050" s="25">
        <v>24.485652000000002</v>
      </c>
      <c r="V2050" s="25">
        <v>2.3325</v>
      </c>
      <c r="Y2050" s="9" t="s">
        <v>3119</v>
      </c>
      <c r="AB2050" s="9">
        <v>5</v>
      </c>
      <c r="AC2050" s="9" t="s">
        <v>40</v>
      </c>
      <c r="AE2050" s="9">
        <v>1120</v>
      </c>
    </row>
    <row r="2051" spans="1:31" s="9" customFormat="1" x14ac:dyDescent="0.2">
      <c r="A2051" s="32">
        <v>2290</v>
      </c>
      <c r="B2051" s="19" t="s">
        <v>30</v>
      </c>
      <c r="C2051" s="19" t="s">
        <v>3109</v>
      </c>
      <c r="D2051" s="19" t="s">
        <v>3110</v>
      </c>
      <c r="E2051" s="20">
        <v>1439</v>
      </c>
      <c r="F2051" s="9" t="s">
        <v>468</v>
      </c>
      <c r="G2051" s="22" t="s">
        <v>3022</v>
      </c>
      <c r="H2051" s="22" t="s">
        <v>3111</v>
      </c>
      <c r="I2051" s="22" t="s">
        <v>227</v>
      </c>
      <c r="J2051" s="28" t="s">
        <v>3114</v>
      </c>
      <c r="K2051" s="9">
        <v>230</v>
      </c>
      <c r="M2051" s="9">
        <v>1</v>
      </c>
      <c r="N2051" s="9">
        <v>2</v>
      </c>
      <c r="O2051" s="9">
        <v>1</v>
      </c>
      <c r="P2051" s="9">
        <v>6</v>
      </c>
      <c r="Q2051" s="9">
        <v>5.5</v>
      </c>
      <c r="S2051" s="25">
        <v>4.8600000000000003</v>
      </c>
      <c r="T2051" s="25">
        <v>4.4550000000000001</v>
      </c>
      <c r="U2051" s="25">
        <v>21.651300000000003</v>
      </c>
      <c r="V2051" s="25">
        <v>1.0909090909090911</v>
      </c>
      <c r="Y2051" s="9" t="s">
        <v>39</v>
      </c>
      <c r="AB2051" s="9">
        <v>3</v>
      </c>
      <c r="AC2051" s="9" t="s">
        <v>40</v>
      </c>
      <c r="AE2051" s="9">
        <v>310</v>
      </c>
    </row>
    <row r="2052" spans="1:31" s="9" customFormat="1" x14ac:dyDescent="0.2">
      <c r="A2052" s="32">
        <v>2290</v>
      </c>
      <c r="B2052" s="19" t="s">
        <v>30</v>
      </c>
      <c r="C2052" s="19" t="s">
        <v>3109</v>
      </c>
      <c r="D2052" s="19" t="s">
        <v>3110</v>
      </c>
      <c r="E2052" s="20">
        <v>1439</v>
      </c>
      <c r="G2052" s="22" t="s">
        <v>3022</v>
      </c>
      <c r="H2052" s="22" t="s">
        <v>3111</v>
      </c>
      <c r="I2052" s="22"/>
      <c r="J2052" s="28"/>
      <c r="S2052" s="25"/>
      <c r="T2052" s="25"/>
      <c r="U2052" s="18">
        <f>SUM(U2046:U2051)</f>
        <v>116.10345600000002</v>
      </c>
      <c r="V2052" s="25"/>
    </row>
    <row r="2053" spans="1:31" s="9" customFormat="1" x14ac:dyDescent="0.2">
      <c r="A2053" s="32">
        <v>2247</v>
      </c>
      <c r="B2053" s="11" t="s">
        <v>30</v>
      </c>
      <c r="C2053" s="11" t="s">
        <v>3120</v>
      </c>
      <c r="D2053" s="11" t="s">
        <v>3121</v>
      </c>
      <c r="E2053" s="12">
        <v>1439</v>
      </c>
      <c r="F2053" s="17" t="s">
        <v>210</v>
      </c>
      <c r="G2053" s="14" t="s">
        <v>3022</v>
      </c>
      <c r="H2053" s="14" t="s">
        <v>653</v>
      </c>
      <c r="I2053" s="14" t="s">
        <v>44</v>
      </c>
      <c r="J2053" s="26" t="s">
        <v>3122</v>
      </c>
      <c r="K2053" s="17">
        <v>224</v>
      </c>
      <c r="L2053" s="17"/>
      <c r="M2053" s="17">
        <v>1</v>
      </c>
      <c r="N2053" s="17">
        <v>0</v>
      </c>
      <c r="O2053" s="17">
        <v>1</v>
      </c>
      <c r="P2053" s="17">
        <v>6</v>
      </c>
      <c r="Q2053" s="17">
        <v>3</v>
      </c>
      <c r="R2053" s="17"/>
      <c r="S2053" s="18">
        <v>4.8600000000000003</v>
      </c>
      <c r="T2053" s="18">
        <v>2.4300000000000002</v>
      </c>
      <c r="U2053" s="18">
        <v>11.809800000000001</v>
      </c>
      <c r="V2053" s="18">
        <v>2</v>
      </c>
      <c r="W2053" s="17"/>
      <c r="X2053" s="17"/>
      <c r="Y2053" s="17" t="s">
        <v>93</v>
      </c>
      <c r="Z2053" s="17"/>
      <c r="AA2053" s="17"/>
      <c r="AB2053" s="17">
        <v>1</v>
      </c>
      <c r="AC2053" s="17">
        <v>1</v>
      </c>
      <c r="AD2053" s="17"/>
      <c r="AE2053" s="17">
        <v>850</v>
      </c>
    </row>
    <row r="2054" spans="1:31" s="9" customFormat="1" x14ac:dyDescent="0.2">
      <c r="A2054" s="32">
        <v>2248</v>
      </c>
      <c r="B2054" s="19" t="s">
        <v>30</v>
      </c>
      <c r="C2054" s="19" t="s">
        <v>3120</v>
      </c>
      <c r="D2054" s="19" t="s">
        <v>3121</v>
      </c>
      <c r="E2054" s="20">
        <v>1439</v>
      </c>
      <c r="F2054" s="9" t="s">
        <v>213</v>
      </c>
      <c r="G2054" s="22" t="s">
        <v>3022</v>
      </c>
      <c r="H2054" s="22" t="s">
        <v>653</v>
      </c>
      <c r="I2054" s="22" t="s">
        <v>178</v>
      </c>
      <c r="J2054" s="28" t="s">
        <v>3123</v>
      </c>
      <c r="K2054" s="9">
        <v>224</v>
      </c>
      <c r="M2054" s="9">
        <v>1</v>
      </c>
      <c r="N2054" s="9">
        <v>1</v>
      </c>
      <c r="O2054" s="9">
        <v>1</v>
      </c>
      <c r="P2054" s="9">
        <v>6</v>
      </c>
      <c r="Q2054" s="9">
        <v>5</v>
      </c>
      <c r="S2054" s="25">
        <v>4.8600000000000003</v>
      </c>
      <c r="T2054" s="25">
        <v>4.0500000000000007</v>
      </c>
      <c r="U2054" s="25">
        <v>19.683000000000003</v>
      </c>
      <c r="V2054" s="25">
        <v>1.2</v>
      </c>
      <c r="Y2054" s="9" t="s">
        <v>39</v>
      </c>
      <c r="AB2054" s="9">
        <v>2</v>
      </c>
      <c r="AC2054" s="9" t="s">
        <v>40</v>
      </c>
      <c r="AE2054" s="9">
        <v>850</v>
      </c>
    </row>
    <row r="2055" spans="1:31" s="9" customFormat="1" x14ac:dyDescent="0.2">
      <c r="A2055" s="32">
        <v>2249</v>
      </c>
      <c r="B2055" s="19" t="s">
        <v>30</v>
      </c>
      <c r="C2055" s="19" t="s">
        <v>3120</v>
      </c>
      <c r="D2055" s="19" t="s">
        <v>3121</v>
      </c>
      <c r="E2055" s="20">
        <v>1439</v>
      </c>
      <c r="F2055" s="9" t="s">
        <v>213</v>
      </c>
      <c r="G2055" s="22" t="s">
        <v>3022</v>
      </c>
      <c r="H2055" s="22" t="s">
        <v>653</v>
      </c>
      <c r="I2055" s="22" t="s">
        <v>227</v>
      </c>
      <c r="J2055" s="28" t="s">
        <v>3124</v>
      </c>
      <c r="K2055" s="9">
        <v>224</v>
      </c>
      <c r="M2055" s="9">
        <v>1</v>
      </c>
      <c r="N2055" s="9">
        <v>2</v>
      </c>
      <c r="O2055" s="9">
        <v>1</v>
      </c>
      <c r="P2055" s="9">
        <v>6</v>
      </c>
      <c r="Q2055" s="9">
        <v>5</v>
      </c>
      <c r="S2055" s="25">
        <v>4.8600000000000003</v>
      </c>
      <c r="T2055" s="25">
        <v>4.0500000000000007</v>
      </c>
      <c r="U2055" s="25">
        <v>19.683000000000003</v>
      </c>
      <c r="V2055" s="25">
        <v>1.2</v>
      </c>
      <c r="Y2055" s="9" t="s">
        <v>39</v>
      </c>
      <c r="AB2055" s="9">
        <v>3</v>
      </c>
      <c r="AC2055" s="9" t="s">
        <v>40</v>
      </c>
      <c r="AE2055" s="9">
        <v>850</v>
      </c>
    </row>
    <row r="2056" spans="1:31" s="9" customFormat="1" x14ac:dyDescent="0.2">
      <c r="A2056" s="32">
        <v>2249</v>
      </c>
      <c r="B2056" s="19" t="s">
        <v>30</v>
      </c>
      <c r="C2056" s="19" t="s">
        <v>3120</v>
      </c>
      <c r="D2056" s="19" t="s">
        <v>3121</v>
      </c>
      <c r="E2056" s="20"/>
      <c r="G2056" s="22"/>
      <c r="H2056" s="22"/>
      <c r="I2056" s="22"/>
      <c r="J2056" s="28"/>
      <c r="S2056" s="25"/>
      <c r="T2056" s="25"/>
      <c r="U2056" s="18">
        <f>SUM(U2053:U2055)</f>
        <v>51.17580000000001</v>
      </c>
      <c r="V2056" s="25"/>
    </row>
    <row r="2057" spans="1:31" s="9" customFormat="1" x14ac:dyDescent="0.2">
      <c r="A2057" s="37">
        <v>4509</v>
      </c>
      <c r="B2057" s="26"/>
      <c r="C2057" s="26" t="s">
        <v>3120</v>
      </c>
      <c r="D2057" s="26" t="s">
        <v>3121</v>
      </c>
      <c r="E2057" s="27">
        <v>1492</v>
      </c>
      <c r="F2057" s="17" t="s">
        <v>165</v>
      </c>
      <c r="G2057" s="22" t="s">
        <v>3022</v>
      </c>
      <c r="H2057" s="14" t="s">
        <v>653</v>
      </c>
      <c r="I2057" s="14" t="s">
        <v>845</v>
      </c>
      <c r="J2057" s="26" t="s">
        <v>3122</v>
      </c>
      <c r="K2057" s="17">
        <v>597</v>
      </c>
      <c r="L2057" s="17"/>
      <c r="M2057" s="17">
        <v>1</v>
      </c>
      <c r="N2057" s="17">
        <v>0</v>
      </c>
      <c r="O2057" s="17"/>
      <c r="P2057" s="17">
        <v>5</v>
      </c>
      <c r="Q2057" s="17">
        <v>3</v>
      </c>
      <c r="R2057" s="17">
        <v>15</v>
      </c>
      <c r="S2057" s="17">
        <v>4.05</v>
      </c>
      <c r="T2057" s="17">
        <v>2.4300000000000002</v>
      </c>
      <c r="U2057" s="17">
        <v>9.8414999999999999</v>
      </c>
      <c r="V2057" s="17">
        <v>1.6666666666666601</v>
      </c>
      <c r="W2057" s="17"/>
      <c r="X2057" s="17" t="s">
        <v>40</v>
      </c>
      <c r="Y2057" s="17"/>
      <c r="Z2057" s="17">
        <v>2566</v>
      </c>
      <c r="AA2057" s="17">
        <v>2720</v>
      </c>
      <c r="AB2057" s="17">
        <v>1</v>
      </c>
      <c r="AC2057" s="17">
        <v>1</v>
      </c>
      <c r="AD2057" s="17"/>
      <c r="AE2057" s="17"/>
    </row>
    <row r="2058" spans="1:31" s="9" customFormat="1" x14ac:dyDescent="0.2">
      <c r="A2058" s="37">
        <v>4510</v>
      </c>
      <c r="B2058" s="28"/>
      <c r="C2058" s="28" t="s">
        <v>3120</v>
      </c>
      <c r="D2058" s="28" t="s">
        <v>3121</v>
      </c>
      <c r="E2058" s="29">
        <v>1492</v>
      </c>
      <c r="F2058" s="9" t="s">
        <v>54</v>
      </c>
      <c r="G2058" s="22" t="s">
        <v>3022</v>
      </c>
      <c r="H2058" s="22" t="s">
        <v>653</v>
      </c>
      <c r="I2058" s="22" t="s">
        <v>847</v>
      </c>
      <c r="J2058" s="28" t="s">
        <v>3123</v>
      </c>
      <c r="K2058" s="9">
        <v>597</v>
      </c>
      <c r="M2058" s="9">
        <v>1</v>
      </c>
      <c r="N2058" s="9">
        <v>1</v>
      </c>
      <c r="P2058" s="9">
        <v>6</v>
      </c>
      <c r="Q2058" s="9">
        <v>5</v>
      </c>
      <c r="R2058" s="9">
        <v>30</v>
      </c>
      <c r="S2058" s="9">
        <v>4.8600000000000003</v>
      </c>
      <c r="T2058" s="9">
        <v>4.05</v>
      </c>
      <c r="U2058" s="9">
        <v>19.683</v>
      </c>
      <c r="V2058" s="9">
        <v>1.2</v>
      </c>
      <c r="X2058" s="9" t="s">
        <v>53</v>
      </c>
      <c r="Z2058" s="9">
        <v>2566</v>
      </c>
      <c r="AA2058" s="9">
        <v>2720</v>
      </c>
      <c r="AB2058" s="9">
        <v>2</v>
      </c>
      <c r="AC2058" s="9" t="s">
        <v>40</v>
      </c>
    </row>
    <row r="2059" spans="1:31" s="9" customFormat="1" x14ac:dyDescent="0.2">
      <c r="A2059" s="37">
        <v>4511</v>
      </c>
      <c r="B2059" s="28"/>
      <c r="C2059" s="28" t="s">
        <v>3120</v>
      </c>
      <c r="D2059" s="28" t="s">
        <v>3121</v>
      </c>
      <c r="E2059" s="29">
        <v>1492</v>
      </c>
      <c r="F2059" s="9" t="s">
        <v>346</v>
      </c>
      <c r="G2059" s="22" t="s">
        <v>3022</v>
      </c>
      <c r="H2059" s="22" t="s">
        <v>653</v>
      </c>
      <c r="I2059" s="22" t="s">
        <v>1032</v>
      </c>
      <c r="J2059" s="28" t="s">
        <v>3124</v>
      </c>
      <c r="K2059" s="9">
        <v>597</v>
      </c>
      <c r="M2059" s="9">
        <v>1</v>
      </c>
      <c r="N2059" s="9">
        <v>2</v>
      </c>
      <c r="P2059" s="9">
        <v>6</v>
      </c>
      <c r="Q2059" s="9">
        <v>5</v>
      </c>
      <c r="R2059" s="9">
        <v>30</v>
      </c>
      <c r="S2059" s="9">
        <v>4.8600000000000003</v>
      </c>
      <c r="T2059" s="9">
        <v>4.05</v>
      </c>
      <c r="U2059" s="9">
        <v>19.683</v>
      </c>
      <c r="V2059" s="9">
        <v>1.2</v>
      </c>
      <c r="X2059" s="9" t="s">
        <v>53</v>
      </c>
      <c r="Z2059" s="9">
        <v>2566</v>
      </c>
      <c r="AA2059" s="9">
        <v>2720</v>
      </c>
      <c r="AB2059" s="9">
        <v>3</v>
      </c>
      <c r="AC2059" s="9" t="s">
        <v>40</v>
      </c>
    </row>
    <row r="2060" spans="1:31" s="9" customFormat="1" x14ac:dyDescent="0.2">
      <c r="A2060" s="37">
        <v>4511</v>
      </c>
      <c r="B2060" s="28"/>
      <c r="C2060" s="28" t="s">
        <v>3120</v>
      </c>
      <c r="D2060" s="28" t="s">
        <v>3121</v>
      </c>
      <c r="E2060" s="29">
        <v>1492</v>
      </c>
      <c r="G2060" s="22" t="s">
        <v>3022</v>
      </c>
      <c r="H2060" s="22"/>
      <c r="I2060" s="22"/>
      <c r="J2060" s="28"/>
      <c r="U2060" s="17">
        <f>SUM(U2057:U2059)</f>
        <v>49.207499999999996</v>
      </c>
    </row>
    <row r="2061" spans="1:31" s="9" customFormat="1" x14ac:dyDescent="0.2">
      <c r="A2061" s="37">
        <v>4513</v>
      </c>
      <c r="B2061" s="26"/>
      <c r="C2061" s="28" t="s">
        <v>3125</v>
      </c>
      <c r="D2061" s="26" t="s">
        <v>3126</v>
      </c>
      <c r="E2061" s="27">
        <v>1492</v>
      </c>
      <c r="F2061" s="17" t="s">
        <v>1002</v>
      </c>
      <c r="G2061" s="22" t="s">
        <v>3022</v>
      </c>
      <c r="H2061" s="14" t="s">
        <v>678</v>
      </c>
      <c r="I2061" s="14" t="s">
        <v>44</v>
      </c>
      <c r="J2061" s="26" t="s">
        <v>3127</v>
      </c>
      <c r="K2061" s="17">
        <v>598</v>
      </c>
      <c r="L2061" s="17"/>
      <c r="M2061" s="17">
        <v>1</v>
      </c>
      <c r="N2061" s="17">
        <v>0</v>
      </c>
      <c r="O2061" s="17"/>
      <c r="P2061" s="17">
        <v>6</v>
      </c>
      <c r="Q2061" s="17">
        <v>5.5</v>
      </c>
      <c r="R2061" s="17">
        <v>33</v>
      </c>
      <c r="S2061" s="17">
        <v>4.8600000000000003</v>
      </c>
      <c r="T2061" s="17">
        <v>4.4550000000000001</v>
      </c>
      <c r="U2061" s="17">
        <v>21.651299999999999</v>
      </c>
      <c r="V2061" s="17">
        <v>1.090909090909</v>
      </c>
      <c r="W2061" s="17"/>
      <c r="X2061" s="17" t="s">
        <v>40</v>
      </c>
      <c r="Y2061" s="17"/>
      <c r="Z2061" s="17">
        <v>2567</v>
      </c>
      <c r="AA2061" s="17">
        <v>2715</v>
      </c>
      <c r="AB2061" s="17">
        <v>1</v>
      </c>
      <c r="AC2061" s="17">
        <v>1</v>
      </c>
      <c r="AD2061" s="17"/>
      <c r="AE2061" s="17"/>
    </row>
    <row r="2062" spans="1:31" s="9" customFormat="1" x14ac:dyDescent="0.2">
      <c r="A2062" s="37">
        <v>4514</v>
      </c>
      <c r="B2062" s="28"/>
      <c r="C2062" s="28" t="s">
        <v>3125</v>
      </c>
      <c r="D2062" s="28" t="s">
        <v>3126</v>
      </c>
      <c r="E2062" s="29">
        <v>1492</v>
      </c>
      <c r="F2062" s="9" t="s">
        <v>54</v>
      </c>
      <c r="G2062" s="22" t="s">
        <v>3022</v>
      </c>
      <c r="H2062" s="22" t="s">
        <v>678</v>
      </c>
      <c r="I2062" s="22" t="s">
        <v>178</v>
      </c>
      <c r="J2062" s="28" t="s">
        <v>3128</v>
      </c>
      <c r="K2062" s="9">
        <v>598</v>
      </c>
      <c r="M2062" s="9">
        <v>1</v>
      </c>
      <c r="N2062" s="9">
        <v>1</v>
      </c>
      <c r="P2062" s="9">
        <v>6</v>
      </c>
      <c r="Q2062" s="9">
        <v>5.5</v>
      </c>
      <c r="R2062" s="9">
        <v>33</v>
      </c>
      <c r="S2062" s="9">
        <v>4.8600000000000003</v>
      </c>
      <c r="T2062" s="9">
        <v>4.4550000000000001</v>
      </c>
      <c r="U2062" s="9">
        <v>21.651299999999999</v>
      </c>
      <c r="V2062" s="9">
        <v>1.090909090909</v>
      </c>
      <c r="X2062" s="9" t="s">
        <v>53</v>
      </c>
      <c r="Z2062" s="9">
        <v>2567</v>
      </c>
      <c r="AA2062" s="9">
        <v>2715</v>
      </c>
      <c r="AB2062" s="9">
        <v>2</v>
      </c>
      <c r="AC2062" s="9" t="s">
        <v>40</v>
      </c>
    </row>
    <row r="2063" spans="1:31" s="9" customFormat="1" x14ac:dyDescent="0.2">
      <c r="A2063" s="37">
        <v>4515</v>
      </c>
      <c r="B2063" s="28"/>
      <c r="C2063" s="28" t="s">
        <v>3125</v>
      </c>
      <c r="D2063" s="28" t="s">
        <v>3126</v>
      </c>
      <c r="E2063" s="29">
        <v>1492</v>
      </c>
      <c r="F2063" s="30" t="s">
        <v>46</v>
      </c>
      <c r="G2063" s="22" t="s">
        <v>3022</v>
      </c>
      <c r="H2063" s="22" t="s">
        <v>678</v>
      </c>
      <c r="I2063" s="31" t="s">
        <v>348</v>
      </c>
      <c r="J2063" s="30" t="s">
        <v>3129</v>
      </c>
      <c r="K2063" s="30">
        <v>598</v>
      </c>
      <c r="L2063" s="30"/>
      <c r="M2063" s="30">
        <v>2</v>
      </c>
      <c r="N2063" s="30">
        <v>0</v>
      </c>
      <c r="O2063" s="30"/>
      <c r="P2063" s="30">
        <v>8</v>
      </c>
      <c r="Q2063" s="30">
        <v>6</v>
      </c>
      <c r="R2063" s="30">
        <v>48</v>
      </c>
      <c r="S2063" s="30">
        <v>6.48</v>
      </c>
      <c r="T2063" s="30">
        <v>4.8600000000000003</v>
      </c>
      <c r="U2063" s="30">
        <v>31.492799999999999</v>
      </c>
      <c r="V2063" s="30">
        <v>1.3333333333333299</v>
      </c>
      <c r="W2063" s="30"/>
      <c r="X2063" s="30" t="s">
        <v>53</v>
      </c>
      <c r="Y2063" s="30"/>
      <c r="Z2063" s="30">
        <v>2567</v>
      </c>
      <c r="AA2063" s="30">
        <v>2715</v>
      </c>
      <c r="AB2063" s="9">
        <v>3</v>
      </c>
      <c r="AC2063" s="9" t="s">
        <v>40</v>
      </c>
    </row>
    <row r="2064" spans="1:31" s="9" customFormat="1" x14ac:dyDescent="0.2">
      <c r="A2064" s="37">
        <v>4516</v>
      </c>
      <c r="B2064" s="28"/>
      <c r="C2064" s="28" t="s">
        <v>3125</v>
      </c>
      <c r="D2064" s="28" t="s">
        <v>3126</v>
      </c>
      <c r="E2064" s="29">
        <v>1492</v>
      </c>
      <c r="F2064" s="9" t="s">
        <v>54</v>
      </c>
      <c r="G2064" s="22" t="s">
        <v>3022</v>
      </c>
      <c r="H2064" s="22" t="s">
        <v>678</v>
      </c>
      <c r="I2064" s="22" t="s">
        <v>350</v>
      </c>
      <c r="J2064" s="28" t="s">
        <v>3130</v>
      </c>
      <c r="K2064" s="9">
        <v>598</v>
      </c>
      <c r="M2064" s="9">
        <v>2</v>
      </c>
      <c r="N2064" s="9">
        <v>1</v>
      </c>
      <c r="P2064" s="9">
        <v>8</v>
      </c>
      <c r="Q2064" s="9">
        <v>6</v>
      </c>
      <c r="R2064" s="9">
        <v>48</v>
      </c>
      <c r="S2064" s="9">
        <v>6.48</v>
      </c>
      <c r="T2064" s="9">
        <v>4.8600000000000003</v>
      </c>
      <c r="U2064" s="9">
        <v>31.492799999999999</v>
      </c>
      <c r="V2064" s="9">
        <v>1.3333333333333299</v>
      </c>
      <c r="X2064" s="9" t="s">
        <v>53</v>
      </c>
      <c r="Z2064" s="9">
        <v>2567</v>
      </c>
      <c r="AA2064" s="9">
        <v>2715</v>
      </c>
      <c r="AB2064" s="9">
        <v>4</v>
      </c>
      <c r="AC2064" s="9" t="s">
        <v>40</v>
      </c>
    </row>
    <row r="2065" spans="1:31" s="9" customFormat="1" x14ac:dyDescent="0.2">
      <c r="A2065" s="37">
        <v>4517</v>
      </c>
      <c r="B2065" s="28"/>
      <c r="C2065" s="28" t="s">
        <v>3125</v>
      </c>
      <c r="D2065" s="28" t="s">
        <v>3126</v>
      </c>
      <c r="E2065" s="29">
        <v>1492</v>
      </c>
      <c r="F2065" s="9" t="s">
        <v>54</v>
      </c>
      <c r="G2065" s="22" t="s">
        <v>3022</v>
      </c>
      <c r="H2065" s="22" t="s">
        <v>678</v>
      </c>
      <c r="I2065" s="22" t="s">
        <v>232</v>
      </c>
      <c r="J2065" s="28" t="s">
        <v>3131</v>
      </c>
      <c r="K2065" s="9">
        <v>598</v>
      </c>
      <c r="M2065" s="9">
        <v>2</v>
      </c>
      <c r="N2065" s="9">
        <v>2</v>
      </c>
      <c r="P2065" s="9">
        <v>8</v>
      </c>
      <c r="Q2065" s="9">
        <v>6</v>
      </c>
      <c r="R2065" s="9">
        <v>48</v>
      </c>
      <c r="S2065" s="9">
        <v>6.48</v>
      </c>
      <c r="T2065" s="9">
        <v>4.8600000000000003</v>
      </c>
      <c r="U2065" s="9">
        <v>31.492799999999999</v>
      </c>
      <c r="V2065" s="9">
        <v>1.3333333333333299</v>
      </c>
      <c r="X2065" s="9" t="s">
        <v>53</v>
      </c>
      <c r="Z2065" s="9">
        <v>2567</v>
      </c>
      <c r="AA2065" s="9">
        <v>2715</v>
      </c>
      <c r="AB2065" s="9">
        <v>5</v>
      </c>
      <c r="AC2065" s="9" t="s">
        <v>40</v>
      </c>
    </row>
    <row r="2066" spans="1:31" s="9" customFormat="1" x14ac:dyDescent="0.2">
      <c r="A2066" s="37">
        <v>4518</v>
      </c>
      <c r="B2066" s="28"/>
      <c r="C2066" s="28" t="s">
        <v>3125</v>
      </c>
      <c r="D2066" s="28" t="s">
        <v>3126</v>
      </c>
      <c r="E2066" s="29">
        <v>1492</v>
      </c>
      <c r="F2066" s="9" t="s">
        <v>1698</v>
      </c>
      <c r="G2066" s="22" t="s">
        <v>3022</v>
      </c>
      <c r="H2066" s="22" t="s">
        <v>678</v>
      </c>
      <c r="I2066" s="22" t="s">
        <v>235</v>
      </c>
      <c r="J2066" s="28" t="s">
        <v>3132</v>
      </c>
      <c r="K2066" s="9">
        <v>598</v>
      </c>
      <c r="M2066" s="9">
        <v>2</v>
      </c>
      <c r="N2066" s="9">
        <v>3</v>
      </c>
      <c r="P2066" s="9">
        <v>8</v>
      </c>
      <c r="Q2066" s="9">
        <v>6</v>
      </c>
      <c r="R2066" s="9">
        <v>48</v>
      </c>
      <c r="S2066" s="9">
        <v>6.48</v>
      </c>
      <c r="T2066" s="9">
        <v>4.8600000000000003</v>
      </c>
      <c r="U2066" s="9">
        <v>31.492799999999999</v>
      </c>
      <c r="V2066" s="9">
        <v>1.3333333333333299</v>
      </c>
      <c r="X2066" s="9" t="s">
        <v>53</v>
      </c>
      <c r="Z2066" s="9">
        <v>2567</v>
      </c>
      <c r="AA2066" s="9">
        <v>2715</v>
      </c>
      <c r="AB2066" s="9">
        <v>6</v>
      </c>
      <c r="AC2066" s="9" t="s">
        <v>40</v>
      </c>
    </row>
    <row r="2067" spans="1:31" s="9" customFormat="1" x14ac:dyDescent="0.2">
      <c r="A2067" s="37">
        <v>4518</v>
      </c>
      <c r="B2067" s="28"/>
      <c r="C2067" s="28" t="s">
        <v>3125</v>
      </c>
      <c r="D2067" s="28" t="s">
        <v>3126</v>
      </c>
      <c r="E2067" s="29">
        <v>1492</v>
      </c>
      <c r="G2067" s="22" t="s">
        <v>3022</v>
      </c>
      <c r="H2067" s="22" t="s">
        <v>678</v>
      </c>
      <c r="I2067" s="22"/>
      <c r="J2067" s="28"/>
      <c r="U2067" s="17">
        <f>SUM(U2061:U2066)</f>
        <v>169.27379999999999</v>
      </c>
    </row>
    <row r="2068" spans="1:31" s="9" customFormat="1" x14ac:dyDescent="0.2">
      <c r="A2068" s="32">
        <v>2251</v>
      </c>
      <c r="B2068" s="11" t="s">
        <v>30</v>
      </c>
      <c r="C2068" s="11" t="s">
        <v>3133</v>
      </c>
      <c r="D2068" s="11" t="s">
        <v>3134</v>
      </c>
      <c r="E2068" s="12">
        <v>1439</v>
      </c>
      <c r="F2068" s="17" t="s">
        <v>210</v>
      </c>
      <c r="G2068" s="22" t="s">
        <v>3022</v>
      </c>
      <c r="H2068" s="14" t="s">
        <v>241</v>
      </c>
      <c r="I2068" s="14" t="s">
        <v>44</v>
      </c>
      <c r="J2068" s="26" t="s">
        <v>3135</v>
      </c>
      <c r="K2068" s="17">
        <v>225</v>
      </c>
      <c r="L2068" s="17"/>
      <c r="M2068" s="17">
        <v>1</v>
      </c>
      <c r="N2068" s="17">
        <v>0</v>
      </c>
      <c r="O2068" s="17">
        <v>1</v>
      </c>
      <c r="P2068" s="17">
        <v>5.66</v>
      </c>
      <c r="Q2068" s="17">
        <v>5.5</v>
      </c>
      <c r="R2068" s="17"/>
      <c r="S2068" s="18">
        <v>4.5846</v>
      </c>
      <c r="T2068" s="18">
        <v>4.4550000000000001</v>
      </c>
      <c r="U2068" s="18">
        <v>20.424393000000002</v>
      </c>
      <c r="V2068" s="18">
        <v>1.0290909090909091</v>
      </c>
      <c r="W2068" s="17"/>
      <c r="X2068" s="17"/>
      <c r="Y2068" s="17" t="s">
        <v>3136</v>
      </c>
      <c r="Z2068" s="17"/>
      <c r="AA2068" s="17"/>
      <c r="AB2068" s="17">
        <v>1</v>
      </c>
      <c r="AC2068" s="17">
        <v>1</v>
      </c>
      <c r="AD2068" s="17"/>
      <c r="AE2068" s="17">
        <v>0</v>
      </c>
    </row>
    <row r="2069" spans="1:31" s="9" customFormat="1" x14ac:dyDescent="0.2">
      <c r="A2069" s="32">
        <v>2252</v>
      </c>
      <c r="B2069" s="19" t="s">
        <v>30</v>
      </c>
      <c r="C2069" s="19" t="s">
        <v>3133</v>
      </c>
      <c r="D2069" s="19" t="s">
        <v>3134</v>
      </c>
      <c r="E2069" s="20">
        <v>1439</v>
      </c>
      <c r="F2069" s="9" t="s">
        <v>468</v>
      </c>
      <c r="G2069" s="22" t="s">
        <v>3022</v>
      </c>
      <c r="H2069" s="22" t="s">
        <v>241</v>
      </c>
      <c r="I2069" s="22" t="s">
        <v>178</v>
      </c>
      <c r="J2069" s="28" t="s">
        <v>3137</v>
      </c>
      <c r="K2069" s="9">
        <v>225</v>
      </c>
      <c r="M2069" s="9">
        <v>1</v>
      </c>
      <c r="N2069" s="9">
        <v>1</v>
      </c>
      <c r="O2069" s="9">
        <v>1</v>
      </c>
      <c r="P2069" s="9">
        <v>0</v>
      </c>
      <c r="Q2069" s="9">
        <v>0</v>
      </c>
      <c r="S2069" s="25">
        <v>0</v>
      </c>
      <c r="T2069" s="25">
        <v>0</v>
      </c>
      <c r="U2069" s="25">
        <v>0</v>
      </c>
      <c r="V2069" s="25">
        <v>0</v>
      </c>
      <c r="Y2069" s="9" t="s">
        <v>3138</v>
      </c>
      <c r="AB2069" s="9">
        <v>2</v>
      </c>
      <c r="AC2069" s="9" t="s">
        <v>40</v>
      </c>
      <c r="AE2069" s="9">
        <v>0</v>
      </c>
    </row>
    <row r="2070" spans="1:31" s="9" customFormat="1" x14ac:dyDescent="0.2">
      <c r="A2070" s="32">
        <v>2253</v>
      </c>
      <c r="B2070" s="19" t="s">
        <v>30</v>
      </c>
      <c r="C2070" s="19" t="s">
        <v>3133</v>
      </c>
      <c r="D2070" s="19" t="s">
        <v>3134</v>
      </c>
      <c r="E2070" s="20">
        <v>1439</v>
      </c>
      <c r="F2070" s="9" t="s">
        <v>468</v>
      </c>
      <c r="G2070" s="22" t="s">
        <v>3022</v>
      </c>
      <c r="H2070" s="22" t="s">
        <v>3139</v>
      </c>
      <c r="I2070" s="22" t="s">
        <v>227</v>
      </c>
      <c r="J2070" s="28" t="s">
        <v>3140</v>
      </c>
      <c r="K2070" s="9">
        <v>225</v>
      </c>
      <c r="M2070" s="9">
        <v>1</v>
      </c>
      <c r="N2070" s="9">
        <v>2</v>
      </c>
      <c r="O2070" s="9">
        <v>1</v>
      </c>
      <c r="P2070" s="9">
        <v>0</v>
      </c>
      <c r="Q2070" s="9">
        <v>0</v>
      </c>
      <c r="S2070" s="25">
        <v>0</v>
      </c>
      <c r="T2070" s="25">
        <v>0</v>
      </c>
      <c r="U2070" s="25">
        <v>0</v>
      </c>
      <c r="V2070" s="25">
        <v>0</v>
      </c>
      <c r="Y2070" s="9" t="s">
        <v>3138</v>
      </c>
      <c r="AB2070" s="9">
        <v>3</v>
      </c>
      <c r="AC2070" s="9" t="s">
        <v>40</v>
      </c>
      <c r="AE2070" s="9">
        <v>0</v>
      </c>
    </row>
    <row r="2071" spans="1:31" s="9" customFormat="1" x14ac:dyDescent="0.2">
      <c r="A2071" s="32">
        <v>2254</v>
      </c>
      <c r="B2071" s="19" t="s">
        <v>30</v>
      </c>
      <c r="C2071" s="19" t="s">
        <v>3133</v>
      </c>
      <c r="D2071" s="19" t="s">
        <v>3134</v>
      </c>
      <c r="E2071" s="20">
        <v>1439</v>
      </c>
      <c r="F2071" s="30" t="s">
        <v>870</v>
      </c>
      <c r="G2071" s="22" t="s">
        <v>3022</v>
      </c>
      <c r="H2071" s="31" t="s">
        <v>3139</v>
      </c>
      <c r="I2071" s="31" t="s">
        <v>350</v>
      </c>
      <c r="J2071" s="30" t="s">
        <v>3141</v>
      </c>
      <c r="K2071" s="30">
        <v>225</v>
      </c>
      <c r="L2071" s="30"/>
      <c r="M2071" s="30">
        <v>2</v>
      </c>
      <c r="N2071" s="30">
        <v>0</v>
      </c>
      <c r="O2071" s="30">
        <v>2</v>
      </c>
      <c r="P2071" s="30">
        <v>8.5</v>
      </c>
      <c r="Q2071" s="30">
        <v>5.25</v>
      </c>
      <c r="R2071" s="30"/>
      <c r="S2071" s="35">
        <v>6.8850000000000007</v>
      </c>
      <c r="T2071" s="35">
        <v>4.2525000000000004</v>
      </c>
      <c r="U2071" s="35">
        <v>29.278462500000007</v>
      </c>
      <c r="V2071" s="35">
        <v>1.6190476190476191</v>
      </c>
      <c r="W2071" s="30"/>
      <c r="X2071" s="30"/>
      <c r="Y2071" s="30" t="s">
        <v>212</v>
      </c>
      <c r="Z2071" s="30"/>
      <c r="AA2071" s="30"/>
      <c r="AB2071" s="9">
        <v>4</v>
      </c>
      <c r="AC2071" s="9" t="s">
        <v>40</v>
      </c>
      <c r="AE2071" s="9">
        <v>0</v>
      </c>
    </row>
    <row r="2072" spans="1:31" s="9" customFormat="1" x14ac:dyDescent="0.2">
      <c r="A2072" s="32">
        <v>2255</v>
      </c>
      <c r="B2072" s="19" t="s">
        <v>30</v>
      </c>
      <c r="C2072" s="19" t="s">
        <v>3133</v>
      </c>
      <c r="D2072" s="19" t="s">
        <v>3134</v>
      </c>
      <c r="E2072" s="20">
        <v>1439</v>
      </c>
      <c r="F2072" s="9" t="s">
        <v>468</v>
      </c>
      <c r="G2072" s="22" t="s">
        <v>3022</v>
      </c>
      <c r="H2072" s="22" t="s">
        <v>3139</v>
      </c>
      <c r="I2072" s="22" t="s">
        <v>232</v>
      </c>
      <c r="J2072" s="28" t="s">
        <v>3142</v>
      </c>
      <c r="K2072" s="9">
        <v>225</v>
      </c>
      <c r="M2072" s="9">
        <v>2</v>
      </c>
      <c r="N2072" s="9">
        <v>1</v>
      </c>
      <c r="O2072" s="9">
        <v>2</v>
      </c>
      <c r="P2072" s="9">
        <v>8.5</v>
      </c>
      <c r="Q2072" s="9">
        <v>5.25</v>
      </c>
      <c r="S2072" s="25">
        <v>6.8850000000000007</v>
      </c>
      <c r="T2072" s="25">
        <v>4.2525000000000004</v>
      </c>
      <c r="U2072" s="25">
        <v>29.278462500000007</v>
      </c>
      <c r="V2072" s="25">
        <v>1.6190476190476191</v>
      </c>
      <c r="Y2072" s="9" t="s">
        <v>39</v>
      </c>
      <c r="AB2072" s="9">
        <v>5</v>
      </c>
      <c r="AC2072" s="9" t="s">
        <v>40</v>
      </c>
      <c r="AE2072" s="9">
        <v>0</v>
      </c>
    </row>
    <row r="2073" spans="1:31" s="9" customFormat="1" x14ac:dyDescent="0.2">
      <c r="A2073" s="32">
        <v>2256</v>
      </c>
      <c r="B2073" s="19" t="s">
        <v>30</v>
      </c>
      <c r="C2073" s="19" t="s">
        <v>3133</v>
      </c>
      <c r="D2073" s="19" t="s">
        <v>3134</v>
      </c>
      <c r="E2073" s="20">
        <v>1439</v>
      </c>
      <c r="F2073" s="9" t="s">
        <v>468</v>
      </c>
      <c r="G2073" s="22" t="s">
        <v>3022</v>
      </c>
      <c r="H2073" s="22" t="s">
        <v>3139</v>
      </c>
      <c r="I2073" s="22" t="s">
        <v>235</v>
      </c>
      <c r="J2073" s="28" t="s">
        <v>3143</v>
      </c>
      <c r="K2073" s="9">
        <v>225</v>
      </c>
      <c r="M2073" s="9">
        <v>2</v>
      </c>
      <c r="N2073" s="9">
        <v>2</v>
      </c>
      <c r="O2073" s="9">
        <v>2</v>
      </c>
      <c r="P2073" s="9">
        <v>8.5</v>
      </c>
      <c r="Q2073" s="9">
        <v>5.25</v>
      </c>
      <c r="S2073" s="25">
        <v>6.8850000000000007</v>
      </c>
      <c r="T2073" s="25">
        <v>4.2525000000000004</v>
      </c>
      <c r="U2073" s="25">
        <v>29.278462500000007</v>
      </c>
      <c r="V2073" s="25">
        <v>1.6190476190476191</v>
      </c>
      <c r="Y2073" s="9" t="s">
        <v>39</v>
      </c>
      <c r="AB2073" s="9">
        <v>6</v>
      </c>
      <c r="AC2073" s="9" t="s">
        <v>40</v>
      </c>
      <c r="AE2073" s="9">
        <v>0</v>
      </c>
    </row>
    <row r="2074" spans="1:31" s="9" customFormat="1" x14ac:dyDescent="0.2">
      <c r="A2074" s="32">
        <v>2256</v>
      </c>
      <c r="B2074" s="19" t="s">
        <v>30</v>
      </c>
      <c r="C2074" s="19" t="s">
        <v>3133</v>
      </c>
      <c r="D2074" s="19" t="s">
        <v>3134</v>
      </c>
      <c r="E2074" s="20">
        <v>1439</v>
      </c>
      <c r="G2074" s="22" t="s">
        <v>3022</v>
      </c>
      <c r="H2074" s="22"/>
      <c r="I2074" s="22"/>
      <c r="J2074" s="28"/>
      <c r="S2074" s="25"/>
      <c r="T2074" s="25"/>
      <c r="U2074" s="18">
        <f>SUM(U2068:U2073)</f>
        <v>108.25978050000002</v>
      </c>
      <c r="V2074" s="25"/>
    </row>
    <row r="2075" spans="1:31" s="9" customFormat="1" x14ac:dyDescent="0.2">
      <c r="A2075" s="37">
        <v>4530</v>
      </c>
      <c r="B2075" s="26"/>
      <c r="C2075" s="26" t="s">
        <v>3144</v>
      </c>
      <c r="D2075" s="26" t="s">
        <v>3145</v>
      </c>
      <c r="E2075" s="27">
        <v>1492</v>
      </c>
      <c r="F2075" s="17" t="s">
        <v>3146</v>
      </c>
      <c r="G2075" s="22" t="s">
        <v>3022</v>
      </c>
      <c r="H2075" s="14" t="s">
        <v>423</v>
      </c>
      <c r="I2075" s="14" t="s">
        <v>222</v>
      </c>
      <c r="J2075" s="26" t="s">
        <v>3147</v>
      </c>
      <c r="K2075" s="17">
        <v>601</v>
      </c>
      <c r="L2075" s="17"/>
      <c r="M2075" s="17" t="s">
        <v>40</v>
      </c>
      <c r="N2075" s="17">
        <v>0</v>
      </c>
      <c r="O2075" s="17"/>
      <c r="P2075" s="17">
        <v>6</v>
      </c>
      <c r="Q2075" s="17">
        <v>4.5</v>
      </c>
      <c r="R2075" s="17">
        <v>27</v>
      </c>
      <c r="S2075" s="17">
        <v>4.8600000000000003</v>
      </c>
      <c r="T2075" s="17">
        <v>3.645</v>
      </c>
      <c r="U2075" s="17">
        <v>17.714700000000001</v>
      </c>
      <c r="V2075" s="17">
        <v>1.3333333333333299</v>
      </c>
      <c r="W2075" s="17"/>
      <c r="X2075" s="17" t="s">
        <v>40</v>
      </c>
      <c r="Y2075" s="17"/>
      <c r="Z2075" s="17">
        <v>2565</v>
      </c>
      <c r="AA2075" s="17">
        <v>2704</v>
      </c>
      <c r="AB2075" s="17">
        <v>1</v>
      </c>
      <c r="AC2075" s="17">
        <v>1</v>
      </c>
      <c r="AD2075" s="17"/>
      <c r="AE2075" s="17"/>
    </row>
    <row r="2076" spans="1:31" s="9" customFormat="1" x14ac:dyDescent="0.2">
      <c r="A2076" s="37">
        <v>4531</v>
      </c>
      <c r="B2076" s="28"/>
      <c r="C2076" s="28" t="s">
        <v>3144</v>
      </c>
      <c r="D2076" s="28" t="s">
        <v>3145</v>
      </c>
      <c r="E2076" s="29">
        <v>1492</v>
      </c>
      <c r="F2076" s="30" t="s">
        <v>46</v>
      </c>
      <c r="G2076" s="22" t="s">
        <v>3022</v>
      </c>
      <c r="H2076" s="31" t="s">
        <v>423</v>
      </c>
      <c r="I2076" s="31" t="s">
        <v>288</v>
      </c>
      <c r="J2076" s="30" t="s">
        <v>3148</v>
      </c>
      <c r="K2076" s="30">
        <v>601</v>
      </c>
      <c r="L2076" s="30"/>
      <c r="M2076" s="30" t="s">
        <v>40</v>
      </c>
      <c r="N2076" s="30">
        <v>0</v>
      </c>
      <c r="O2076" s="30"/>
      <c r="P2076" s="30">
        <v>7</v>
      </c>
      <c r="Q2076" s="30">
        <v>4.5</v>
      </c>
      <c r="R2076" s="30">
        <v>31.5</v>
      </c>
      <c r="S2076" s="30">
        <v>5.67</v>
      </c>
      <c r="T2076" s="30">
        <v>3.645</v>
      </c>
      <c r="U2076" s="30">
        <v>20.667149999999999</v>
      </c>
      <c r="V2076" s="30">
        <v>1.55555555555555</v>
      </c>
      <c r="W2076" s="30"/>
      <c r="X2076" s="30" t="s">
        <v>53</v>
      </c>
      <c r="Y2076" s="30"/>
      <c r="Z2076" s="30">
        <v>2565</v>
      </c>
      <c r="AA2076" s="30">
        <v>2704</v>
      </c>
      <c r="AB2076" s="9">
        <v>2</v>
      </c>
      <c r="AC2076" s="9" t="s">
        <v>40</v>
      </c>
    </row>
    <row r="2077" spans="1:31" s="9" customFormat="1" x14ac:dyDescent="0.2">
      <c r="A2077" s="37">
        <v>4532</v>
      </c>
      <c r="B2077" s="28"/>
      <c r="C2077" s="28" t="s">
        <v>3144</v>
      </c>
      <c r="D2077" s="28" t="s">
        <v>3145</v>
      </c>
      <c r="E2077" s="29">
        <v>1492</v>
      </c>
      <c r="F2077" s="9" t="s">
        <v>346</v>
      </c>
      <c r="G2077" s="22" t="s">
        <v>3022</v>
      </c>
      <c r="H2077" s="31" t="s">
        <v>423</v>
      </c>
      <c r="I2077" s="22" t="s">
        <v>181</v>
      </c>
      <c r="J2077" s="28" t="s">
        <v>3149</v>
      </c>
      <c r="K2077" s="9">
        <v>601</v>
      </c>
      <c r="M2077" s="9" t="s">
        <v>40</v>
      </c>
      <c r="N2077" s="9">
        <v>1</v>
      </c>
      <c r="P2077" s="9">
        <v>11.5</v>
      </c>
      <c r="Q2077" s="9">
        <v>7.5</v>
      </c>
      <c r="R2077" s="9">
        <v>86.25</v>
      </c>
      <c r="S2077" s="9">
        <v>9.3149999999999995</v>
      </c>
      <c r="T2077" s="9">
        <v>6.0750000000000002</v>
      </c>
      <c r="U2077" s="9">
        <v>56.588625</v>
      </c>
      <c r="V2077" s="9">
        <v>1.5333333333333301</v>
      </c>
      <c r="X2077" s="9" t="s">
        <v>53</v>
      </c>
      <c r="Z2077" s="9">
        <v>2565</v>
      </c>
      <c r="AA2077" s="9">
        <v>2704</v>
      </c>
      <c r="AB2077" s="9">
        <v>3</v>
      </c>
      <c r="AC2077" s="9" t="s">
        <v>40</v>
      </c>
    </row>
    <row r="2078" spans="1:31" s="9" customFormat="1" x14ac:dyDescent="0.2">
      <c r="A2078" s="37">
        <v>4533</v>
      </c>
      <c r="B2078" s="28"/>
      <c r="C2078" s="28" t="s">
        <v>3144</v>
      </c>
      <c r="D2078" s="28" t="s">
        <v>3145</v>
      </c>
      <c r="E2078" s="29">
        <v>1492</v>
      </c>
      <c r="F2078" s="9" t="s">
        <v>346</v>
      </c>
      <c r="G2078" s="22" t="s">
        <v>3022</v>
      </c>
      <c r="H2078" s="31" t="s">
        <v>423</v>
      </c>
      <c r="I2078" s="22" t="s">
        <v>230</v>
      </c>
      <c r="J2078" s="28" t="s">
        <v>3150</v>
      </c>
      <c r="K2078" s="9">
        <v>601</v>
      </c>
      <c r="M2078" s="9" t="s">
        <v>40</v>
      </c>
      <c r="N2078" s="9">
        <v>2</v>
      </c>
      <c r="P2078" s="9">
        <v>11.5</v>
      </c>
      <c r="Q2078" s="9">
        <v>7.5</v>
      </c>
      <c r="R2078" s="9">
        <v>86.25</v>
      </c>
      <c r="S2078" s="9">
        <v>9.3149999999999995</v>
      </c>
      <c r="T2078" s="9">
        <v>6.0750000000000002</v>
      </c>
      <c r="U2078" s="9">
        <v>56.588625</v>
      </c>
      <c r="V2078" s="9">
        <v>1.5333333333333301</v>
      </c>
      <c r="X2078" s="9" t="s">
        <v>53</v>
      </c>
      <c r="Z2078" s="9">
        <v>2565</v>
      </c>
      <c r="AA2078" s="9">
        <v>2704</v>
      </c>
      <c r="AB2078" s="9">
        <v>4</v>
      </c>
      <c r="AC2078" s="9" t="s">
        <v>40</v>
      </c>
    </row>
    <row r="2079" spans="1:31" s="9" customFormat="1" x14ac:dyDescent="0.2">
      <c r="A2079" s="37">
        <v>4533</v>
      </c>
      <c r="B2079" s="28"/>
      <c r="C2079" s="28" t="s">
        <v>3144</v>
      </c>
      <c r="D2079" s="28" t="s">
        <v>3145</v>
      </c>
      <c r="E2079" s="29">
        <v>1492</v>
      </c>
      <c r="G2079" s="22" t="s">
        <v>3022</v>
      </c>
      <c r="H2079" s="31" t="s">
        <v>423</v>
      </c>
      <c r="I2079" s="22"/>
      <c r="J2079" s="28"/>
      <c r="U2079" s="9">
        <f>SUM(U2075:U2078)</f>
        <v>151.5591</v>
      </c>
    </row>
    <row r="2080" spans="1:31" s="9" customFormat="1" x14ac:dyDescent="0.2">
      <c r="A2080" s="37">
        <v>4535</v>
      </c>
      <c r="B2080" s="26"/>
      <c r="C2080" s="28" t="s">
        <v>3151</v>
      </c>
      <c r="D2080" s="28" t="s">
        <v>3152</v>
      </c>
      <c r="E2080" s="27">
        <v>1492</v>
      </c>
      <c r="F2080" s="17" t="s">
        <v>1634</v>
      </c>
      <c r="G2080" s="22" t="s">
        <v>3022</v>
      </c>
      <c r="H2080" s="31" t="s">
        <v>444</v>
      </c>
      <c r="I2080" s="14" t="s">
        <v>44</v>
      </c>
      <c r="J2080" s="26" t="s">
        <v>3153</v>
      </c>
      <c r="K2080" s="17">
        <v>602</v>
      </c>
      <c r="L2080" s="17"/>
      <c r="M2080" s="17">
        <v>1</v>
      </c>
      <c r="N2080" s="17">
        <v>0</v>
      </c>
      <c r="O2080" s="17"/>
      <c r="P2080" s="17">
        <v>5</v>
      </c>
      <c r="Q2080" s="17">
        <v>4</v>
      </c>
      <c r="R2080" s="17">
        <v>20</v>
      </c>
      <c r="S2080" s="17">
        <v>4.05</v>
      </c>
      <c r="T2080" s="17">
        <v>3.24</v>
      </c>
      <c r="U2080" s="17">
        <v>13.122</v>
      </c>
      <c r="V2080" s="17">
        <v>1.25</v>
      </c>
      <c r="W2080" s="17"/>
      <c r="X2080" s="17" t="s">
        <v>40</v>
      </c>
      <c r="Y2080" s="17"/>
      <c r="Z2080" s="17">
        <v>2565</v>
      </c>
      <c r="AA2080" s="17">
        <v>2702</v>
      </c>
      <c r="AB2080" s="17">
        <v>1</v>
      </c>
      <c r="AC2080" s="17">
        <v>1</v>
      </c>
      <c r="AD2080" s="17"/>
      <c r="AE2080" s="17"/>
    </row>
    <row r="2081" spans="1:31" s="9" customFormat="1" x14ac:dyDescent="0.2">
      <c r="A2081" s="37">
        <v>4536</v>
      </c>
      <c r="B2081" s="28"/>
      <c r="C2081" s="28" t="s">
        <v>3151</v>
      </c>
      <c r="D2081" s="28" t="s">
        <v>3152</v>
      </c>
      <c r="E2081" s="29">
        <v>1492</v>
      </c>
      <c r="F2081" s="30" t="s">
        <v>46</v>
      </c>
      <c r="G2081" s="22" t="s">
        <v>3022</v>
      </c>
      <c r="H2081" s="31" t="s">
        <v>444</v>
      </c>
      <c r="I2081" s="31" t="s">
        <v>178</v>
      </c>
      <c r="J2081" s="30" t="s">
        <v>3154</v>
      </c>
      <c r="K2081" s="30">
        <v>602</v>
      </c>
      <c r="L2081" s="30"/>
      <c r="M2081" s="30">
        <v>1</v>
      </c>
      <c r="N2081" s="30">
        <v>0</v>
      </c>
      <c r="O2081" s="30"/>
      <c r="P2081" s="30">
        <v>4</v>
      </c>
      <c r="Q2081" s="30">
        <v>4</v>
      </c>
      <c r="R2081" s="30">
        <v>16</v>
      </c>
      <c r="S2081" s="30">
        <v>3.24</v>
      </c>
      <c r="T2081" s="30">
        <v>3.24</v>
      </c>
      <c r="U2081" s="30">
        <v>10.4976</v>
      </c>
      <c r="V2081" s="30">
        <v>1</v>
      </c>
      <c r="W2081" s="30"/>
      <c r="X2081" s="30" t="s">
        <v>53</v>
      </c>
      <c r="Y2081" s="30"/>
      <c r="Z2081" s="30">
        <v>2565</v>
      </c>
      <c r="AA2081" s="30">
        <v>2702</v>
      </c>
      <c r="AB2081" s="9">
        <v>2</v>
      </c>
      <c r="AC2081" s="9" t="s">
        <v>40</v>
      </c>
    </row>
    <row r="2082" spans="1:31" s="9" customFormat="1" x14ac:dyDescent="0.2">
      <c r="A2082" s="37">
        <v>4537</v>
      </c>
      <c r="B2082" s="28"/>
      <c r="C2082" s="28" t="s">
        <v>3151</v>
      </c>
      <c r="D2082" s="28" t="s">
        <v>3152</v>
      </c>
      <c r="E2082" s="29">
        <v>1492</v>
      </c>
      <c r="F2082" s="9" t="s">
        <v>430</v>
      </c>
      <c r="G2082" s="22" t="s">
        <v>3022</v>
      </c>
      <c r="H2082" s="31" t="s">
        <v>444</v>
      </c>
      <c r="I2082" s="22" t="s">
        <v>227</v>
      </c>
      <c r="J2082" s="28" t="s">
        <v>3155</v>
      </c>
      <c r="K2082" s="9">
        <v>602</v>
      </c>
      <c r="M2082" s="9">
        <v>1</v>
      </c>
      <c r="N2082" s="9">
        <v>-1</v>
      </c>
      <c r="P2082" s="9">
        <v>9</v>
      </c>
      <c r="Q2082" s="9">
        <v>4</v>
      </c>
      <c r="R2082" s="9">
        <v>36</v>
      </c>
      <c r="S2082" s="9">
        <v>7.29</v>
      </c>
      <c r="T2082" s="9">
        <v>3.24</v>
      </c>
      <c r="U2082" s="9">
        <v>23.619599999999998</v>
      </c>
      <c r="V2082" s="9">
        <v>2.25</v>
      </c>
      <c r="X2082" s="9" t="s">
        <v>53</v>
      </c>
      <c r="Z2082" s="9">
        <v>2565</v>
      </c>
      <c r="AA2082" s="9">
        <v>2702</v>
      </c>
      <c r="AB2082" s="9">
        <v>3</v>
      </c>
      <c r="AC2082" s="9" t="s">
        <v>40</v>
      </c>
    </row>
    <row r="2083" spans="1:31" s="9" customFormat="1" x14ac:dyDescent="0.2">
      <c r="A2083" s="37">
        <v>4538</v>
      </c>
      <c r="B2083" s="28"/>
      <c r="C2083" s="28" t="s">
        <v>3151</v>
      </c>
      <c r="D2083" s="28" t="s">
        <v>3152</v>
      </c>
      <c r="E2083" s="29">
        <v>1492</v>
      </c>
      <c r="F2083" s="9" t="s">
        <v>346</v>
      </c>
      <c r="G2083" s="22" t="s">
        <v>3022</v>
      </c>
      <c r="H2083" s="31" t="s">
        <v>444</v>
      </c>
      <c r="I2083" s="22" t="s">
        <v>266</v>
      </c>
      <c r="J2083" s="28" t="s">
        <v>3156</v>
      </c>
      <c r="K2083" s="9">
        <v>602</v>
      </c>
      <c r="M2083" s="9">
        <v>1</v>
      </c>
      <c r="N2083" s="9">
        <v>1</v>
      </c>
      <c r="P2083" s="9">
        <v>9.5</v>
      </c>
      <c r="Q2083" s="9">
        <v>4.5</v>
      </c>
      <c r="R2083" s="9">
        <v>42.75</v>
      </c>
      <c r="S2083" s="9">
        <v>7.6950000000000003</v>
      </c>
      <c r="T2083" s="9">
        <v>3.645</v>
      </c>
      <c r="U2083" s="9">
        <v>28.048275</v>
      </c>
      <c r="V2083" s="9">
        <v>2.1111111111111098</v>
      </c>
      <c r="X2083" s="9" t="s">
        <v>53</v>
      </c>
      <c r="Z2083" s="9">
        <v>2565</v>
      </c>
      <c r="AA2083" s="9">
        <v>2702</v>
      </c>
      <c r="AB2083" s="9">
        <v>4</v>
      </c>
      <c r="AC2083" s="9" t="s">
        <v>40</v>
      </c>
    </row>
    <row r="2084" spans="1:31" s="9" customFormat="1" x14ac:dyDescent="0.2">
      <c r="A2084" s="37">
        <v>4539</v>
      </c>
      <c r="B2084" s="28"/>
      <c r="C2084" s="28" t="s">
        <v>3151</v>
      </c>
      <c r="D2084" s="28" t="s">
        <v>3152</v>
      </c>
      <c r="E2084" s="29">
        <v>1492</v>
      </c>
      <c r="F2084" s="9" t="s">
        <v>346</v>
      </c>
      <c r="G2084" s="22" t="s">
        <v>3022</v>
      </c>
      <c r="H2084" s="31" t="s">
        <v>444</v>
      </c>
      <c r="I2084" s="22" t="s">
        <v>58</v>
      </c>
      <c r="J2084" s="28" t="s">
        <v>3157</v>
      </c>
      <c r="K2084" s="9">
        <v>602</v>
      </c>
      <c r="M2084" s="9">
        <v>1</v>
      </c>
      <c r="N2084" s="9">
        <v>2</v>
      </c>
      <c r="P2084" s="9">
        <v>9.5</v>
      </c>
      <c r="Q2084" s="9">
        <v>4.5</v>
      </c>
      <c r="R2084" s="9">
        <v>42.75</v>
      </c>
      <c r="S2084" s="9">
        <v>7.6950000000000003</v>
      </c>
      <c r="T2084" s="9">
        <v>3.645</v>
      </c>
      <c r="U2084" s="9">
        <v>28.048275</v>
      </c>
      <c r="V2084" s="9">
        <v>2.1111111111111098</v>
      </c>
      <c r="X2084" s="9" t="s">
        <v>53</v>
      </c>
      <c r="Z2084" s="9">
        <v>2565</v>
      </c>
      <c r="AA2084" s="9">
        <v>2702</v>
      </c>
      <c r="AB2084" s="9">
        <v>5</v>
      </c>
      <c r="AC2084" s="9" t="s">
        <v>40</v>
      </c>
    </row>
    <row r="2085" spans="1:31" s="9" customFormat="1" x14ac:dyDescent="0.2">
      <c r="A2085" s="37">
        <v>4540</v>
      </c>
      <c r="B2085" s="28"/>
      <c r="C2085" s="28" t="s">
        <v>3151</v>
      </c>
      <c r="D2085" s="28" t="s">
        <v>3152</v>
      </c>
      <c r="E2085" s="29">
        <v>1492</v>
      </c>
      <c r="F2085" s="9" t="s">
        <v>3158</v>
      </c>
      <c r="G2085" s="22" t="s">
        <v>3022</v>
      </c>
      <c r="H2085" s="31" t="s">
        <v>444</v>
      </c>
      <c r="I2085" s="22" t="s">
        <v>61</v>
      </c>
      <c r="J2085" s="28" t="s">
        <v>3159</v>
      </c>
      <c r="K2085" s="9">
        <v>602</v>
      </c>
      <c r="M2085" s="9">
        <v>1</v>
      </c>
      <c r="N2085" s="9">
        <v>2</v>
      </c>
      <c r="P2085" s="9">
        <v>4</v>
      </c>
      <c r="Q2085" s="9">
        <v>2.5</v>
      </c>
      <c r="R2085" s="9">
        <v>10</v>
      </c>
      <c r="S2085" s="9">
        <v>3.24</v>
      </c>
      <c r="T2085" s="9">
        <v>2.0249999999999999</v>
      </c>
      <c r="U2085" s="9">
        <v>6.5609999999999999</v>
      </c>
      <c r="V2085" s="9">
        <v>1.6</v>
      </c>
      <c r="X2085" s="9" t="s">
        <v>53</v>
      </c>
      <c r="Z2085" s="9">
        <v>2565</v>
      </c>
      <c r="AA2085" s="9">
        <v>2702</v>
      </c>
      <c r="AB2085" s="9">
        <v>6</v>
      </c>
      <c r="AC2085" s="9" t="s">
        <v>40</v>
      </c>
    </row>
    <row r="2086" spans="1:31" s="9" customFormat="1" x14ac:dyDescent="0.2">
      <c r="A2086" s="37">
        <v>4540</v>
      </c>
      <c r="B2086" s="28"/>
      <c r="C2086" s="28" t="s">
        <v>3151</v>
      </c>
      <c r="D2086" s="28" t="s">
        <v>3152</v>
      </c>
      <c r="E2086" s="29">
        <v>1492</v>
      </c>
      <c r="G2086" s="22" t="s">
        <v>3022</v>
      </c>
      <c r="H2086" s="31" t="s">
        <v>444</v>
      </c>
      <c r="I2086" s="22"/>
      <c r="J2086" s="28"/>
      <c r="U2086" s="17">
        <f>SUM(U2080:U2085)</f>
        <v>109.89675</v>
      </c>
    </row>
    <row r="2087" spans="1:31" s="9" customFormat="1" x14ac:dyDescent="0.2">
      <c r="A2087" s="37">
        <v>4548</v>
      </c>
      <c r="B2087" s="26"/>
      <c r="C2087" s="28" t="s">
        <v>3160</v>
      </c>
      <c r="D2087" s="28" t="s">
        <v>3166</v>
      </c>
      <c r="E2087" s="27">
        <v>1492</v>
      </c>
      <c r="F2087" s="17" t="s">
        <v>1634</v>
      </c>
      <c r="G2087" s="22" t="s">
        <v>3022</v>
      </c>
      <c r="H2087" s="14" t="s">
        <v>166</v>
      </c>
      <c r="I2087" s="14" t="s">
        <v>222</v>
      </c>
      <c r="J2087" s="26" t="s">
        <v>3161</v>
      </c>
      <c r="K2087" s="17">
        <v>604</v>
      </c>
      <c r="L2087" s="17"/>
      <c r="M2087" s="17" t="s">
        <v>40</v>
      </c>
      <c r="N2087" s="17">
        <v>0</v>
      </c>
      <c r="O2087" s="17"/>
      <c r="P2087" s="17">
        <v>4.5</v>
      </c>
      <c r="Q2087" s="17">
        <v>4</v>
      </c>
      <c r="R2087" s="17">
        <v>18</v>
      </c>
      <c r="S2087" s="17">
        <v>3.645</v>
      </c>
      <c r="T2087" s="17">
        <v>3.24</v>
      </c>
      <c r="U2087" s="17">
        <v>11.809799999999999</v>
      </c>
      <c r="V2087" s="17">
        <v>1.125</v>
      </c>
      <c r="W2087" s="17"/>
      <c r="X2087" s="17" t="s">
        <v>40</v>
      </c>
      <c r="Y2087" s="17"/>
      <c r="Z2087" s="17">
        <v>2565</v>
      </c>
      <c r="AA2087" s="17">
        <v>2696</v>
      </c>
      <c r="AB2087" s="17">
        <v>1</v>
      </c>
      <c r="AC2087" s="17">
        <v>1</v>
      </c>
      <c r="AD2087" s="17"/>
      <c r="AE2087" s="17"/>
    </row>
    <row r="2088" spans="1:31" s="9" customFormat="1" x14ac:dyDescent="0.2">
      <c r="A2088" s="37">
        <v>4549</v>
      </c>
      <c r="B2088" s="28"/>
      <c r="C2088" s="28" t="s">
        <v>3160</v>
      </c>
      <c r="D2088" s="28" t="s">
        <v>3166</v>
      </c>
      <c r="E2088" s="29">
        <v>1492</v>
      </c>
      <c r="F2088" s="30" t="s">
        <v>46</v>
      </c>
      <c r="G2088" s="22" t="s">
        <v>3022</v>
      </c>
      <c r="H2088" s="31" t="s">
        <v>166</v>
      </c>
      <c r="I2088" s="31" t="s">
        <v>288</v>
      </c>
      <c r="J2088" s="30" t="s">
        <v>3162</v>
      </c>
      <c r="K2088" s="30">
        <v>604</v>
      </c>
      <c r="L2088" s="30"/>
      <c r="M2088" s="30" t="s">
        <v>40</v>
      </c>
      <c r="N2088" s="30">
        <v>0</v>
      </c>
      <c r="O2088" s="30"/>
      <c r="P2088" s="30">
        <v>4</v>
      </c>
      <c r="Q2088" s="30">
        <v>4</v>
      </c>
      <c r="R2088" s="30">
        <v>16</v>
      </c>
      <c r="S2088" s="30">
        <v>3.24</v>
      </c>
      <c r="T2088" s="30">
        <v>3.24</v>
      </c>
      <c r="U2088" s="30">
        <v>10.4976</v>
      </c>
      <c r="V2088" s="30">
        <v>1</v>
      </c>
      <c r="W2088" s="30"/>
      <c r="X2088" s="30" t="s">
        <v>53</v>
      </c>
      <c r="Y2088" s="30"/>
      <c r="Z2088" s="30">
        <v>2565</v>
      </c>
      <c r="AA2088" s="30">
        <v>2696</v>
      </c>
      <c r="AB2088" s="9">
        <v>2</v>
      </c>
      <c r="AC2088" s="9" t="s">
        <v>40</v>
      </c>
    </row>
    <row r="2089" spans="1:31" s="9" customFormat="1" x14ac:dyDescent="0.2">
      <c r="A2089" s="37">
        <v>4550</v>
      </c>
      <c r="B2089" s="28"/>
      <c r="C2089" s="28" t="s">
        <v>3160</v>
      </c>
      <c r="D2089" s="28" t="s">
        <v>3166</v>
      </c>
      <c r="E2089" s="29">
        <v>1492</v>
      </c>
      <c r="F2089" s="9" t="s">
        <v>430</v>
      </c>
      <c r="G2089" s="22" t="s">
        <v>3022</v>
      </c>
      <c r="H2089" s="31" t="s">
        <v>166</v>
      </c>
      <c r="I2089" s="22" t="s">
        <v>181</v>
      </c>
      <c r="J2089" s="28" t="s">
        <v>3163</v>
      </c>
      <c r="K2089" s="9">
        <v>604</v>
      </c>
      <c r="M2089" s="9" t="s">
        <v>40</v>
      </c>
      <c r="N2089" s="9">
        <v>-1</v>
      </c>
      <c r="P2089" s="9">
        <v>8</v>
      </c>
      <c r="Q2089" s="9">
        <v>4</v>
      </c>
      <c r="R2089" s="9">
        <v>32</v>
      </c>
      <c r="S2089" s="9">
        <v>6.48</v>
      </c>
      <c r="T2089" s="9">
        <v>3.24</v>
      </c>
      <c r="U2089" s="9">
        <v>20.995200000000001</v>
      </c>
      <c r="V2089" s="9">
        <v>2</v>
      </c>
      <c r="X2089" s="9" t="s">
        <v>53</v>
      </c>
      <c r="Z2089" s="9">
        <v>2565</v>
      </c>
      <c r="AA2089" s="9">
        <v>2696</v>
      </c>
      <c r="AB2089" s="9">
        <v>3</v>
      </c>
      <c r="AC2089" s="9" t="s">
        <v>40</v>
      </c>
    </row>
    <row r="2090" spans="1:31" s="9" customFormat="1" x14ac:dyDescent="0.2">
      <c r="A2090" s="37">
        <v>4551</v>
      </c>
      <c r="B2090" s="28"/>
      <c r="C2090" s="28" t="s">
        <v>3160</v>
      </c>
      <c r="D2090" s="28" t="s">
        <v>3166</v>
      </c>
      <c r="E2090" s="29">
        <v>1492</v>
      </c>
      <c r="F2090" s="9" t="s">
        <v>346</v>
      </c>
      <c r="G2090" s="22" t="s">
        <v>3022</v>
      </c>
      <c r="H2090" s="31" t="s">
        <v>166</v>
      </c>
      <c r="I2090" s="22" t="s">
        <v>230</v>
      </c>
      <c r="J2090" s="28" t="s">
        <v>3164</v>
      </c>
      <c r="K2090" s="9">
        <v>604</v>
      </c>
      <c r="M2090" s="9" t="s">
        <v>40</v>
      </c>
      <c r="N2090" s="9">
        <v>1</v>
      </c>
      <c r="P2090" s="9">
        <v>9.5</v>
      </c>
      <c r="Q2090" s="9">
        <v>4.5</v>
      </c>
      <c r="R2090" s="9">
        <v>42.75</v>
      </c>
      <c r="S2090" s="9">
        <v>7.6950000000000003</v>
      </c>
      <c r="T2090" s="9">
        <v>3.645</v>
      </c>
      <c r="U2090" s="9">
        <v>28.048275</v>
      </c>
      <c r="V2090" s="9">
        <v>2.1111111111111098</v>
      </c>
      <c r="X2090" s="9" t="s">
        <v>53</v>
      </c>
      <c r="Z2090" s="9">
        <v>2565</v>
      </c>
      <c r="AA2090" s="9">
        <v>2696</v>
      </c>
      <c r="AB2090" s="9">
        <v>4</v>
      </c>
      <c r="AC2090" s="9" t="s">
        <v>40</v>
      </c>
    </row>
    <row r="2091" spans="1:31" s="9" customFormat="1" x14ac:dyDescent="0.2">
      <c r="A2091" s="37">
        <v>4552</v>
      </c>
      <c r="B2091" s="28"/>
      <c r="C2091" s="28" t="s">
        <v>3160</v>
      </c>
      <c r="D2091" s="28" t="s">
        <v>3166</v>
      </c>
      <c r="E2091" s="29">
        <v>1492</v>
      </c>
      <c r="F2091" s="9" t="s">
        <v>346</v>
      </c>
      <c r="G2091" s="22" t="s">
        <v>3022</v>
      </c>
      <c r="H2091" s="31" t="s">
        <v>166</v>
      </c>
      <c r="I2091" s="22" t="s">
        <v>293</v>
      </c>
      <c r="J2091" s="28" t="s">
        <v>3165</v>
      </c>
      <c r="K2091" s="9">
        <v>604</v>
      </c>
      <c r="M2091" s="9" t="s">
        <v>40</v>
      </c>
      <c r="N2091" s="9">
        <v>2</v>
      </c>
      <c r="P2091" s="9">
        <v>9.5</v>
      </c>
      <c r="Q2091" s="9">
        <v>4.5</v>
      </c>
      <c r="R2091" s="9">
        <v>42.75</v>
      </c>
      <c r="S2091" s="9">
        <v>7.6950000000000003</v>
      </c>
      <c r="T2091" s="9">
        <v>3.645</v>
      </c>
      <c r="U2091" s="9">
        <v>28.048275</v>
      </c>
      <c r="V2091" s="9">
        <v>2.1111111111111098</v>
      </c>
      <c r="X2091" s="9" t="s">
        <v>53</v>
      </c>
      <c r="Z2091" s="9">
        <v>2565</v>
      </c>
      <c r="AA2091" s="9">
        <v>2696</v>
      </c>
      <c r="AB2091" s="9">
        <v>5</v>
      </c>
      <c r="AC2091" s="9" t="s">
        <v>40</v>
      </c>
    </row>
    <row r="2092" spans="1:31" s="9" customFormat="1" x14ac:dyDescent="0.2">
      <c r="A2092" s="37">
        <v>4552</v>
      </c>
      <c r="B2092" s="28"/>
      <c r="C2092" s="28" t="s">
        <v>3160</v>
      </c>
      <c r="D2092" s="28" t="s">
        <v>3166</v>
      </c>
      <c r="E2092" s="29">
        <v>1492</v>
      </c>
      <c r="G2092" s="22" t="s">
        <v>3022</v>
      </c>
      <c r="H2092" s="31" t="s">
        <v>166</v>
      </c>
      <c r="I2092" s="22"/>
      <c r="J2092" s="28"/>
      <c r="U2092" s="17">
        <f>SUM(U2087:U2091)</f>
        <v>99.399150000000006</v>
      </c>
    </row>
    <row r="2093" spans="1:31" s="9" customFormat="1" x14ac:dyDescent="0.2">
      <c r="A2093" s="37">
        <v>4554</v>
      </c>
      <c r="B2093" s="28"/>
      <c r="C2093" s="28" t="s">
        <v>3167</v>
      </c>
      <c r="D2093" s="28" t="s">
        <v>3168</v>
      </c>
      <c r="E2093" s="27">
        <v>1492</v>
      </c>
      <c r="F2093" s="17" t="s">
        <v>3169</v>
      </c>
      <c r="G2093" s="22" t="s">
        <v>3022</v>
      </c>
      <c r="H2093" s="31" t="s">
        <v>642</v>
      </c>
      <c r="I2093" s="14" t="s">
        <v>222</v>
      </c>
      <c r="J2093" s="26" t="s">
        <v>3170</v>
      </c>
      <c r="K2093" s="17">
        <v>605</v>
      </c>
      <c r="L2093" s="17"/>
      <c r="M2093" s="17" t="s">
        <v>40</v>
      </c>
      <c r="N2093" s="17">
        <v>0</v>
      </c>
      <c r="O2093" s="17"/>
      <c r="P2093" s="17">
        <v>5</v>
      </c>
      <c r="Q2093" s="17">
        <v>4.5</v>
      </c>
      <c r="R2093" s="17">
        <v>22.5</v>
      </c>
      <c r="S2093" s="17">
        <v>4.05</v>
      </c>
      <c r="T2093" s="17">
        <v>3.645</v>
      </c>
      <c r="U2093" s="17">
        <v>14.76225</v>
      </c>
      <c r="V2093" s="17">
        <v>1.1111111111111101</v>
      </c>
      <c r="W2093" s="17"/>
      <c r="X2093" s="17" t="s">
        <v>40</v>
      </c>
      <c r="Y2093" s="17"/>
      <c r="Z2093" s="17">
        <v>2565</v>
      </c>
      <c r="AA2093" s="17">
        <v>2687</v>
      </c>
      <c r="AB2093" s="17">
        <v>1</v>
      </c>
      <c r="AC2093" s="17">
        <v>1</v>
      </c>
      <c r="AD2093" s="17"/>
      <c r="AE2093" s="17"/>
    </row>
    <row r="2094" spans="1:31" s="9" customFormat="1" x14ac:dyDescent="0.2">
      <c r="A2094" s="37">
        <v>4555</v>
      </c>
      <c r="B2094" s="28"/>
      <c r="C2094" s="28" t="s">
        <v>3167</v>
      </c>
      <c r="D2094" s="28" t="s">
        <v>3168</v>
      </c>
      <c r="E2094" s="29">
        <v>1492</v>
      </c>
      <c r="F2094" s="30" t="s">
        <v>46</v>
      </c>
      <c r="G2094" s="22" t="s">
        <v>3022</v>
      </c>
      <c r="H2094" s="31" t="s">
        <v>642</v>
      </c>
      <c r="I2094" s="31" t="s">
        <v>288</v>
      </c>
      <c r="J2094" s="30" t="s">
        <v>3171</v>
      </c>
      <c r="K2094" s="30">
        <v>605</v>
      </c>
      <c r="L2094" s="30"/>
      <c r="M2094" s="30" t="s">
        <v>40</v>
      </c>
      <c r="N2094" s="30">
        <v>0</v>
      </c>
      <c r="O2094" s="30"/>
      <c r="P2094" s="30">
        <v>4.5</v>
      </c>
      <c r="Q2094" s="30">
        <v>4.5</v>
      </c>
      <c r="R2094" s="30">
        <v>20.25</v>
      </c>
      <c r="S2094" s="30">
        <v>3.645</v>
      </c>
      <c r="T2094" s="30">
        <v>3.645</v>
      </c>
      <c r="U2094" s="30">
        <v>13.286025</v>
      </c>
      <c r="V2094" s="30">
        <v>1</v>
      </c>
      <c r="W2094" s="30"/>
      <c r="X2094" s="30" t="s">
        <v>53</v>
      </c>
      <c r="Y2094" s="30"/>
      <c r="Z2094" s="30">
        <v>2565</v>
      </c>
      <c r="AA2094" s="30">
        <v>2687</v>
      </c>
      <c r="AB2094" s="9">
        <v>2</v>
      </c>
      <c r="AC2094" s="9" t="s">
        <v>40</v>
      </c>
    </row>
    <row r="2095" spans="1:31" s="9" customFormat="1" x14ac:dyDescent="0.2">
      <c r="A2095" s="37">
        <v>4556</v>
      </c>
      <c r="B2095" s="28"/>
      <c r="C2095" s="28" t="s">
        <v>3167</v>
      </c>
      <c r="D2095" s="28" t="s">
        <v>3168</v>
      </c>
      <c r="E2095" s="29">
        <v>1492</v>
      </c>
      <c r="F2095" s="9" t="s">
        <v>430</v>
      </c>
      <c r="G2095" s="22" t="s">
        <v>3022</v>
      </c>
      <c r="H2095" s="31" t="s">
        <v>642</v>
      </c>
      <c r="I2095" s="22" t="s">
        <v>181</v>
      </c>
      <c r="J2095" s="28" t="s">
        <v>3172</v>
      </c>
      <c r="K2095" s="9">
        <v>605</v>
      </c>
      <c r="M2095" s="9" t="s">
        <v>40</v>
      </c>
      <c r="N2095" s="9">
        <v>-1</v>
      </c>
      <c r="P2095" s="9">
        <v>9</v>
      </c>
      <c r="Q2095" s="9">
        <v>4</v>
      </c>
      <c r="R2095" s="9">
        <v>36</v>
      </c>
      <c r="S2095" s="9">
        <v>7.29</v>
      </c>
      <c r="T2095" s="9">
        <v>3.24</v>
      </c>
      <c r="U2095" s="9">
        <v>23.619599999999998</v>
      </c>
      <c r="V2095" s="9">
        <v>2.25</v>
      </c>
      <c r="X2095" s="9" t="s">
        <v>53</v>
      </c>
      <c r="Z2095" s="9">
        <v>2565</v>
      </c>
      <c r="AA2095" s="9">
        <v>2687</v>
      </c>
      <c r="AB2095" s="9">
        <v>3</v>
      </c>
      <c r="AC2095" s="9" t="s">
        <v>40</v>
      </c>
    </row>
    <row r="2096" spans="1:31" s="9" customFormat="1" x14ac:dyDescent="0.2">
      <c r="A2096" s="37">
        <v>4557</v>
      </c>
      <c r="B2096" s="28"/>
      <c r="C2096" s="28" t="s">
        <v>3167</v>
      </c>
      <c r="D2096" s="28" t="s">
        <v>3168</v>
      </c>
      <c r="E2096" s="29">
        <v>1492</v>
      </c>
      <c r="F2096" s="9" t="s">
        <v>346</v>
      </c>
      <c r="G2096" s="22" t="s">
        <v>3022</v>
      </c>
      <c r="H2096" s="31" t="s">
        <v>642</v>
      </c>
      <c r="I2096" s="22" t="s">
        <v>230</v>
      </c>
      <c r="J2096" s="28" t="s">
        <v>3173</v>
      </c>
      <c r="K2096" s="9">
        <v>605</v>
      </c>
      <c r="M2096" s="9" t="s">
        <v>40</v>
      </c>
      <c r="N2096" s="9">
        <v>1</v>
      </c>
      <c r="P2096" s="9">
        <v>9.5</v>
      </c>
      <c r="Q2096" s="9">
        <v>4.5</v>
      </c>
      <c r="R2096" s="9">
        <v>42.75</v>
      </c>
      <c r="S2096" s="9">
        <v>7.6950000000000003</v>
      </c>
      <c r="T2096" s="9">
        <v>3.645</v>
      </c>
      <c r="U2096" s="9">
        <v>28.048275</v>
      </c>
      <c r="V2096" s="9">
        <v>2.1111111111111098</v>
      </c>
      <c r="X2096" s="9" t="s">
        <v>53</v>
      </c>
      <c r="Z2096" s="9">
        <v>2565</v>
      </c>
      <c r="AA2096" s="9">
        <v>2687</v>
      </c>
      <c r="AB2096" s="9">
        <v>4</v>
      </c>
      <c r="AC2096" s="9" t="s">
        <v>40</v>
      </c>
    </row>
    <row r="2097" spans="1:31" s="9" customFormat="1" x14ac:dyDescent="0.2">
      <c r="A2097" s="37">
        <v>4558</v>
      </c>
      <c r="B2097" s="28"/>
      <c r="C2097" s="28" t="s">
        <v>3167</v>
      </c>
      <c r="D2097" s="28" t="s">
        <v>3168</v>
      </c>
      <c r="E2097" s="29">
        <v>1492</v>
      </c>
      <c r="F2097" s="9" t="s">
        <v>532</v>
      </c>
      <c r="G2097" s="22" t="s">
        <v>3022</v>
      </c>
      <c r="H2097" s="31" t="s">
        <v>642</v>
      </c>
      <c r="I2097" s="22" t="s">
        <v>293</v>
      </c>
      <c r="J2097" s="28" t="s">
        <v>3174</v>
      </c>
      <c r="K2097" s="9">
        <v>605</v>
      </c>
      <c r="M2097" s="9" t="s">
        <v>40</v>
      </c>
      <c r="N2097" s="9">
        <v>2</v>
      </c>
      <c r="P2097" s="9">
        <v>9.5</v>
      </c>
      <c r="Q2097" s="9">
        <v>4.5</v>
      </c>
      <c r="R2097" s="9">
        <v>42.75</v>
      </c>
      <c r="S2097" s="9">
        <v>7.6950000000000003</v>
      </c>
      <c r="T2097" s="9">
        <v>3.645</v>
      </c>
      <c r="U2097" s="9">
        <v>28.048275</v>
      </c>
      <c r="V2097" s="9">
        <v>2.1111111111111098</v>
      </c>
      <c r="X2097" s="9" t="s">
        <v>53</v>
      </c>
      <c r="Z2097" s="9">
        <v>2565</v>
      </c>
      <c r="AA2097" s="9">
        <v>2687</v>
      </c>
      <c r="AB2097" s="9">
        <v>5</v>
      </c>
      <c r="AC2097" s="9" t="s">
        <v>40</v>
      </c>
    </row>
    <row r="2098" spans="1:31" s="9" customFormat="1" x14ac:dyDescent="0.2">
      <c r="A2098" s="37">
        <v>4560</v>
      </c>
      <c r="B2098" s="26"/>
      <c r="C2098" s="28" t="s">
        <v>3175</v>
      </c>
      <c r="D2098" s="28" t="s">
        <v>3176</v>
      </c>
      <c r="E2098" s="27">
        <v>1492</v>
      </c>
      <c r="F2098" s="17" t="s">
        <v>54</v>
      </c>
      <c r="G2098" s="14" t="s">
        <v>3022</v>
      </c>
      <c r="H2098" s="14" t="s">
        <v>513</v>
      </c>
      <c r="I2098" s="14" t="s">
        <v>222</v>
      </c>
      <c r="J2098" s="26" t="s">
        <v>3177</v>
      </c>
      <c r="K2098" s="17">
        <v>606</v>
      </c>
      <c r="L2098" s="17"/>
      <c r="M2098" s="17" t="s">
        <v>40</v>
      </c>
      <c r="N2098" s="17">
        <v>0</v>
      </c>
      <c r="O2098" s="17"/>
      <c r="P2098" s="17">
        <v>5</v>
      </c>
      <c r="Q2098" s="17">
        <v>4</v>
      </c>
      <c r="R2098" s="17">
        <v>20</v>
      </c>
      <c r="S2098" s="17">
        <v>4.05</v>
      </c>
      <c r="T2098" s="17">
        <v>3.24</v>
      </c>
      <c r="U2098" s="17">
        <v>13.122</v>
      </c>
      <c r="V2098" s="17">
        <v>1.25</v>
      </c>
      <c r="W2098" s="17"/>
      <c r="X2098" s="17" t="s">
        <v>40</v>
      </c>
      <c r="Y2098" s="17"/>
      <c r="Z2098" s="17">
        <v>2565</v>
      </c>
      <c r="AA2098" s="17">
        <v>2671</v>
      </c>
      <c r="AB2098" s="17">
        <v>1</v>
      </c>
      <c r="AC2098" s="17">
        <v>1</v>
      </c>
      <c r="AD2098" s="17"/>
      <c r="AE2098" s="17"/>
    </row>
    <row r="2099" spans="1:31" s="9" customFormat="1" x14ac:dyDescent="0.2">
      <c r="A2099" s="37">
        <v>4561</v>
      </c>
      <c r="B2099" s="28"/>
      <c r="C2099" s="28" t="s">
        <v>3175</v>
      </c>
      <c r="D2099" s="28" t="s">
        <v>3176</v>
      </c>
      <c r="E2099" s="29">
        <v>1492</v>
      </c>
      <c r="F2099" s="9" t="s">
        <v>54</v>
      </c>
      <c r="G2099" s="22" t="s">
        <v>3022</v>
      </c>
      <c r="H2099" s="22" t="s">
        <v>513</v>
      </c>
      <c r="I2099" s="22" t="s">
        <v>288</v>
      </c>
      <c r="J2099" s="28" t="s">
        <v>3178</v>
      </c>
      <c r="K2099" s="9">
        <v>606</v>
      </c>
      <c r="M2099" s="9" t="s">
        <v>40</v>
      </c>
      <c r="N2099" s="9">
        <v>0</v>
      </c>
      <c r="P2099" s="9">
        <v>4</v>
      </c>
      <c r="Q2099" s="9">
        <v>4</v>
      </c>
      <c r="R2099" s="9">
        <v>16</v>
      </c>
      <c r="S2099" s="9">
        <v>3.24</v>
      </c>
      <c r="T2099" s="9">
        <v>3.24</v>
      </c>
      <c r="U2099" s="9">
        <v>10.4976</v>
      </c>
      <c r="V2099" s="9">
        <v>1</v>
      </c>
      <c r="X2099" s="9" t="s">
        <v>53</v>
      </c>
      <c r="Z2099" s="9">
        <v>2565</v>
      </c>
      <c r="AA2099" s="9">
        <v>2671</v>
      </c>
      <c r="AB2099" s="9">
        <v>2</v>
      </c>
      <c r="AC2099" s="9" t="s">
        <v>40</v>
      </c>
    </row>
    <row r="2100" spans="1:31" s="9" customFormat="1" x14ac:dyDescent="0.2">
      <c r="A2100" s="37">
        <v>4562</v>
      </c>
      <c r="B2100" s="28"/>
      <c r="C2100" s="28" t="s">
        <v>3175</v>
      </c>
      <c r="D2100" s="28" t="s">
        <v>3176</v>
      </c>
      <c r="E2100" s="29">
        <v>1492</v>
      </c>
      <c r="F2100" s="9" t="s">
        <v>54</v>
      </c>
      <c r="G2100" s="22" t="s">
        <v>3022</v>
      </c>
      <c r="H2100" s="22" t="s">
        <v>513</v>
      </c>
      <c r="I2100" s="22" t="s">
        <v>181</v>
      </c>
      <c r="J2100" s="28" t="s">
        <v>3179</v>
      </c>
      <c r="K2100" s="9">
        <v>606</v>
      </c>
      <c r="M2100" s="9" t="s">
        <v>40</v>
      </c>
      <c r="N2100" s="9">
        <v>0</v>
      </c>
      <c r="P2100" s="9">
        <v>5</v>
      </c>
      <c r="Q2100" s="9">
        <v>4</v>
      </c>
      <c r="R2100" s="9">
        <v>20</v>
      </c>
      <c r="S2100" s="9">
        <v>4.05</v>
      </c>
      <c r="T2100" s="9">
        <v>3.24</v>
      </c>
      <c r="U2100" s="9">
        <v>13.122</v>
      </c>
      <c r="V2100" s="9">
        <v>1.25</v>
      </c>
      <c r="X2100" s="9" t="s">
        <v>53</v>
      </c>
      <c r="Z2100" s="9">
        <v>2565</v>
      </c>
      <c r="AA2100" s="9">
        <v>2671</v>
      </c>
      <c r="AB2100" s="9">
        <v>3</v>
      </c>
      <c r="AC2100" s="9" t="s">
        <v>40</v>
      </c>
    </row>
    <row r="2101" spans="1:31" s="9" customFormat="1" x14ac:dyDescent="0.2">
      <c r="A2101" s="37">
        <v>4563</v>
      </c>
      <c r="B2101" s="28"/>
      <c r="C2101" s="28" t="s">
        <v>3175</v>
      </c>
      <c r="D2101" s="28" t="s">
        <v>3176</v>
      </c>
      <c r="E2101" s="29">
        <v>1492</v>
      </c>
      <c r="F2101" s="9" t="s">
        <v>54</v>
      </c>
      <c r="G2101" s="22" t="s">
        <v>3022</v>
      </c>
      <c r="H2101" s="22" t="s">
        <v>513</v>
      </c>
      <c r="I2101" s="22" t="s">
        <v>230</v>
      </c>
      <c r="J2101" s="28" t="s">
        <v>3180</v>
      </c>
      <c r="K2101" s="9">
        <v>606</v>
      </c>
      <c r="M2101" s="9" t="s">
        <v>40</v>
      </c>
      <c r="N2101" s="9">
        <v>0</v>
      </c>
      <c r="P2101" s="9">
        <v>4</v>
      </c>
      <c r="Q2101" s="9">
        <v>4</v>
      </c>
      <c r="R2101" s="9">
        <v>16</v>
      </c>
      <c r="S2101" s="9">
        <v>3.24</v>
      </c>
      <c r="T2101" s="9">
        <v>3.24</v>
      </c>
      <c r="U2101" s="9">
        <v>10.4976</v>
      </c>
      <c r="V2101" s="9">
        <v>1</v>
      </c>
      <c r="X2101" s="9" t="s">
        <v>53</v>
      </c>
      <c r="Z2101" s="9">
        <v>2565</v>
      </c>
      <c r="AA2101" s="9">
        <v>2671</v>
      </c>
      <c r="AB2101" s="9">
        <v>4</v>
      </c>
      <c r="AC2101" s="9" t="s">
        <v>40</v>
      </c>
    </row>
    <row r="2102" spans="1:31" s="9" customFormat="1" x14ac:dyDescent="0.2">
      <c r="A2102" s="37">
        <v>4563</v>
      </c>
      <c r="B2102" s="28"/>
      <c r="C2102" s="28" t="s">
        <v>3175</v>
      </c>
      <c r="D2102" s="28" t="s">
        <v>3176</v>
      </c>
      <c r="E2102" s="29">
        <v>1492</v>
      </c>
      <c r="G2102" s="22" t="s">
        <v>3022</v>
      </c>
      <c r="H2102" s="22" t="s">
        <v>513</v>
      </c>
      <c r="I2102" s="22"/>
      <c r="J2102" s="28"/>
      <c r="U2102" s="17">
        <f>SUM(U2098:U2101)</f>
        <v>47.239199999999997</v>
      </c>
    </row>
    <row r="2103" spans="1:31" s="9" customFormat="1" x14ac:dyDescent="0.2">
      <c r="A2103" s="37">
        <v>4565</v>
      </c>
      <c r="B2103" s="26"/>
      <c r="C2103" s="28" t="s">
        <v>3181</v>
      </c>
      <c r="D2103" s="28" t="s">
        <v>3182</v>
      </c>
      <c r="E2103" s="27">
        <v>1492</v>
      </c>
      <c r="F2103" s="17" t="s">
        <v>915</v>
      </c>
      <c r="G2103" s="22" t="s">
        <v>3022</v>
      </c>
      <c r="H2103" s="14" t="s">
        <v>584</v>
      </c>
      <c r="I2103" s="14" t="s">
        <v>44</v>
      </c>
      <c r="J2103" s="26" t="s">
        <v>3183</v>
      </c>
      <c r="K2103" s="17">
        <v>607</v>
      </c>
      <c r="L2103" s="17"/>
      <c r="M2103" s="17">
        <v>1</v>
      </c>
      <c r="N2103" s="17">
        <v>0</v>
      </c>
      <c r="O2103" s="17"/>
      <c r="P2103" s="17">
        <v>5</v>
      </c>
      <c r="Q2103" s="17">
        <v>4</v>
      </c>
      <c r="R2103" s="17">
        <v>20</v>
      </c>
      <c r="S2103" s="17">
        <v>4.05</v>
      </c>
      <c r="T2103" s="17">
        <v>3.24</v>
      </c>
      <c r="U2103" s="17">
        <v>13.122</v>
      </c>
      <c r="V2103" s="17">
        <v>1.25</v>
      </c>
      <c r="W2103" s="17"/>
      <c r="X2103" s="17" t="s">
        <v>40</v>
      </c>
      <c r="Y2103" s="17"/>
      <c r="Z2103" s="17">
        <v>2565</v>
      </c>
      <c r="AA2103" s="17">
        <v>2668</v>
      </c>
      <c r="AB2103" s="17">
        <v>1</v>
      </c>
      <c r="AC2103" s="17">
        <v>1</v>
      </c>
      <c r="AD2103" s="17"/>
      <c r="AE2103" s="17"/>
    </row>
    <row r="2104" spans="1:31" s="9" customFormat="1" x14ac:dyDescent="0.2">
      <c r="A2104" s="37">
        <v>4566</v>
      </c>
      <c r="B2104" s="28"/>
      <c r="C2104" s="28" t="s">
        <v>3181</v>
      </c>
      <c r="D2104" s="28" t="s">
        <v>3182</v>
      </c>
      <c r="E2104" s="29">
        <v>1492</v>
      </c>
      <c r="F2104" s="30" t="s">
        <v>46</v>
      </c>
      <c r="G2104" s="22" t="s">
        <v>3022</v>
      </c>
      <c r="H2104" s="14" t="s">
        <v>584</v>
      </c>
      <c r="I2104" s="31" t="s">
        <v>178</v>
      </c>
      <c r="J2104" s="30" t="s">
        <v>3184</v>
      </c>
      <c r="K2104" s="30">
        <v>607</v>
      </c>
      <c r="L2104" s="30"/>
      <c r="M2104" s="30">
        <v>1</v>
      </c>
      <c r="N2104" s="30">
        <v>0</v>
      </c>
      <c r="O2104" s="30"/>
      <c r="P2104" s="30">
        <v>4</v>
      </c>
      <c r="Q2104" s="30">
        <v>4</v>
      </c>
      <c r="R2104" s="30">
        <v>16</v>
      </c>
      <c r="S2104" s="30">
        <v>3.24</v>
      </c>
      <c r="T2104" s="30">
        <v>3.24</v>
      </c>
      <c r="U2104" s="30">
        <v>10.4976</v>
      </c>
      <c r="V2104" s="30">
        <v>1</v>
      </c>
      <c r="W2104" s="30"/>
      <c r="X2104" s="30" t="s">
        <v>53</v>
      </c>
      <c r="Y2104" s="30"/>
      <c r="Z2104" s="30">
        <v>2565</v>
      </c>
      <c r="AA2104" s="30">
        <v>2668</v>
      </c>
      <c r="AB2104" s="9">
        <v>2</v>
      </c>
      <c r="AC2104" s="9" t="s">
        <v>40</v>
      </c>
    </row>
    <row r="2105" spans="1:31" s="9" customFormat="1" x14ac:dyDescent="0.2">
      <c r="A2105" s="37">
        <v>4567</v>
      </c>
      <c r="B2105" s="28"/>
      <c r="C2105" s="28" t="s">
        <v>3181</v>
      </c>
      <c r="D2105" s="28" t="s">
        <v>3182</v>
      </c>
      <c r="E2105" s="29">
        <v>1492</v>
      </c>
      <c r="F2105" s="9" t="s">
        <v>2248</v>
      </c>
      <c r="G2105" s="22" t="s">
        <v>3022</v>
      </c>
      <c r="H2105" s="14" t="s">
        <v>584</v>
      </c>
      <c r="I2105" s="22" t="s">
        <v>227</v>
      </c>
      <c r="J2105" s="28" t="s">
        <v>3185</v>
      </c>
      <c r="K2105" s="9">
        <v>607</v>
      </c>
      <c r="M2105" s="9">
        <v>1</v>
      </c>
      <c r="N2105" s="9">
        <v>-1</v>
      </c>
      <c r="P2105" s="9">
        <v>10.5</v>
      </c>
      <c r="Q2105" s="9">
        <v>3.5</v>
      </c>
      <c r="R2105" s="9">
        <v>36.75</v>
      </c>
      <c r="S2105" s="9">
        <v>8.5050000000000008</v>
      </c>
      <c r="T2105" s="9">
        <v>2.835</v>
      </c>
      <c r="U2105" s="9">
        <v>24.111675000000002</v>
      </c>
      <c r="V2105" s="9">
        <v>3</v>
      </c>
      <c r="X2105" s="9" t="s">
        <v>53</v>
      </c>
      <c r="Z2105" s="9">
        <v>2565</v>
      </c>
      <c r="AA2105" s="9">
        <v>2668</v>
      </c>
      <c r="AB2105" s="9">
        <v>3</v>
      </c>
      <c r="AC2105" s="9" t="s">
        <v>40</v>
      </c>
    </row>
    <row r="2106" spans="1:31" s="9" customFormat="1" x14ac:dyDescent="0.2">
      <c r="A2106" s="37">
        <v>4568</v>
      </c>
      <c r="B2106" s="28"/>
      <c r="C2106" s="28" t="s">
        <v>3181</v>
      </c>
      <c r="D2106" s="28" t="s">
        <v>3182</v>
      </c>
      <c r="E2106" s="29">
        <v>1492</v>
      </c>
      <c r="F2106" s="9" t="s">
        <v>3186</v>
      </c>
      <c r="G2106" s="22" t="s">
        <v>3022</v>
      </c>
      <c r="H2106" s="14" t="s">
        <v>584</v>
      </c>
      <c r="I2106" s="22" t="s">
        <v>266</v>
      </c>
      <c r="J2106" s="28" t="s">
        <v>3187</v>
      </c>
      <c r="K2106" s="9">
        <v>607</v>
      </c>
      <c r="M2106" s="9">
        <v>1</v>
      </c>
      <c r="N2106" s="9">
        <v>-1</v>
      </c>
      <c r="R2106" s="9">
        <v>0</v>
      </c>
      <c r="S2106" s="9">
        <v>0</v>
      </c>
      <c r="T2106" s="9">
        <v>0</v>
      </c>
      <c r="U2106" s="9">
        <v>0</v>
      </c>
      <c r="X2106" s="9" t="s">
        <v>53</v>
      </c>
      <c r="Z2106" s="9">
        <v>2565</v>
      </c>
      <c r="AA2106" s="9">
        <v>2668</v>
      </c>
      <c r="AB2106" s="9">
        <v>4</v>
      </c>
      <c r="AC2106" s="9" t="s">
        <v>40</v>
      </c>
    </row>
    <row r="2107" spans="1:31" s="9" customFormat="1" x14ac:dyDescent="0.2">
      <c r="A2107" s="37">
        <v>4569</v>
      </c>
      <c r="B2107" s="28"/>
      <c r="C2107" s="28" t="s">
        <v>3181</v>
      </c>
      <c r="D2107" s="28" t="s">
        <v>3182</v>
      </c>
      <c r="E2107" s="29">
        <v>1492</v>
      </c>
      <c r="F2107" s="9" t="s">
        <v>346</v>
      </c>
      <c r="G2107" s="22" t="s">
        <v>3022</v>
      </c>
      <c r="H2107" s="14" t="s">
        <v>584</v>
      </c>
      <c r="I2107" s="22" t="s">
        <v>58</v>
      </c>
      <c r="J2107" s="28" t="s">
        <v>3188</v>
      </c>
      <c r="K2107" s="9">
        <v>607</v>
      </c>
      <c r="M2107" s="9">
        <v>1</v>
      </c>
      <c r="N2107" s="9">
        <v>1</v>
      </c>
      <c r="P2107" s="9">
        <v>9</v>
      </c>
      <c r="Q2107" s="9">
        <v>4</v>
      </c>
      <c r="R2107" s="9">
        <v>36</v>
      </c>
      <c r="S2107" s="9">
        <v>7.29</v>
      </c>
      <c r="T2107" s="9">
        <v>3.24</v>
      </c>
      <c r="U2107" s="9">
        <v>23.619599999999998</v>
      </c>
      <c r="V2107" s="9">
        <v>2.25</v>
      </c>
      <c r="X2107" s="9" t="s">
        <v>53</v>
      </c>
      <c r="Z2107" s="9">
        <v>2565</v>
      </c>
      <c r="AA2107" s="9">
        <v>2668</v>
      </c>
      <c r="AB2107" s="9">
        <v>5</v>
      </c>
      <c r="AC2107" s="9" t="s">
        <v>40</v>
      </c>
    </row>
    <row r="2108" spans="1:31" s="9" customFormat="1" x14ac:dyDescent="0.2">
      <c r="A2108" s="37">
        <v>4570</v>
      </c>
      <c r="B2108" s="28"/>
      <c r="C2108" s="28" t="s">
        <v>3181</v>
      </c>
      <c r="D2108" s="28" t="s">
        <v>3182</v>
      </c>
      <c r="E2108" s="29">
        <v>1492</v>
      </c>
      <c r="F2108" s="9" t="s">
        <v>346</v>
      </c>
      <c r="G2108" s="22" t="s">
        <v>3022</v>
      </c>
      <c r="H2108" s="14" t="s">
        <v>584</v>
      </c>
      <c r="I2108" s="22" t="s">
        <v>61</v>
      </c>
      <c r="J2108" s="28" t="s">
        <v>3189</v>
      </c>
      <c r="K2108" s="9">
        <v>607</v>
      </c>
      <c r="M2108" s="9">
        <v>1</v>
      </c>
      <c r="N2108" s="9">
        <v>2</v>
      </c>
      <c r="P2108" s="9">
        <v>9</v>
      </c>
      <c r="Q2108" s="9">
        <v>4</v>
      </c>
      <c r="R2108" s="9">
        <v>36</v>
      </c>
      <c r="S2108" s="9">
        <v>7.29</v>
      </c>
      <c r="T2108" s="9">
        <v>3.24</v>
      </c>
      <c r="U2108" s="9">
        <v>23.619599999999998</v>
      </c>
      <c r="V2108" s="9">
        <v>2.25</v>
      </c>
      <c r="X2108" s="9" t="s">
        <v>53</v>
      </c>
      <c r="Z2108" s="9">
        <v>2565</v>
      </c>
      <c r="AA2108" s="9">
        <v>2668</v>
      </c>
      <c r="AB2108" s="9">
        <v>6</v>
      </c>
      <c r="AC2108" s="9" t="s">
        <v>40</v>
      </c>
    </row>
    <row r="2109" spans="1:31" s="9" customFormat="1" x14ac:dyDescent="0.2">
      <c r="A2109" s="37">
        <v>4570</v>
      </c>
      <c r="B2109" s="28"/>
      <c r="C2109" s="28" t="s">
        <v>3181</v>
      </c>
      <c r="D2109" s="28" t="s">
        <v>3182</v>
      </c>
      <c r="E2109" s="29">
        <v>1492</v>
      </c>
      <c r="G2109" s="22" t="s">
        <v>3022</v>
      </c>
      <c r="H2109" s="14" t="s">
        <v>584</v>
      </c>
      <c r="I2109" s="22"/>
      <c r="J2109" s="28"/>
      <c r="U2109" s="17">
        <f>SUM(U2103:U2108)</f>
        <v>94.970474999999993</v>
      </c>
    </row>
    <row r="2110" spans="1:31" s="9" customFormat="1" x14ac:dyDescent="0.2">
      <c r="A2110" s="37">
        <v>4572</v>
      </c>
      <c r="B2110" s="26"/>
      <c r="C2110" s="26" t="s">
        <v>3190</v>
      </c>
      <c r="D2110" s="26" t="s">
        <v>3191</v>
      </c>
      <c r="E2110" s="27">
        <v>1492</v>
      </c>
      <c r="F2110" s="17" t="s">
        <v>165</v>
      </c>
      <c r="G2110" s="14" t="s">
        <v>1018</v>
      </c>
      <c r="H2110" s="14" t="s">
        <v>3192</v>
      </c>
      <c r="I2110" s="14" t="s">
        <v>856</v>
      </c>
      <c r="J2110" s="26" t="s">
        <v>3193</v>
      </c>
      <c r="K2110" s="17">
        <v>608</v>
      </c>
      <c r="L2110" s="17"/>
      <c r="M2110" s="17">
        <v>1</v>
      </c>
      <c r="N2110" s="17">
        <v>0</v>
      </c>
      <c r="O2110" s="17"/>
      <c r="P2110" s="17">
        <v>5</v>
      </c>
      <c r="Q2110" s="17">
        <v>5</v>
      </c>
      <c r="R2110" s="17">
        <v>25</v>
      </c>
      <c r="S2110" s="17">
        <v>4.05</v>
      </c>
      <c r="T2110" s="17">
        <v>4.05</v>
      </c>
      <c r="U2110" s="17">
        <v>16.4025</v>
      </c>
      <c r="V2110" s="17">
        <v>1</v>
      </c>
      <c r="W2110" s="17"/>
      <c r="X2110" s="17" t="s">
        <v>40</v>
      </c>
      <c r="Y2110" s="17"/>
      <c r="Z2110" s="17">
        <v>2565</v>
      </c>
      <c r="AA2110" s="17">
        <v>2666</v>
      </c>
      <c r="AB2110" s="17">
        <v>1</v>
      </c>
      <c r="AC2110" s="17">
        <v>1</v>
      </c>
      <c r="AD2110" s="17"/>
      <c r="AE2110" s="17"/>
    </row>
    <row r="2111" spans="1:31" s="9" customFormat="1" x14ac:dyDescent="0.2">
      <c r="A2111" s="37">
        <v>4573</v>
      </c>
      <c r="B2111" s="26"/>
      <c r="C2111" s="26" t="s">
        <v>3190</v>
      </c>
      <c r="D2111" s="28" t="s">
        <v>3191</v>
      </c>
      <c r="E2111" s="29">
        <v>1492</v>
      </c>
      <c r="F2111" s="30" t="s">
        <v>46</v>
      </c>
      <c r="G2111" s="31" t="s">
        <v>1018</v>
      </c>
      <c r="H2111" s="31" t="s">
        <v>3192</v>
      </c>
      <c r="I2111" s="31" t="s">
        <v>858</v>
      </c>
      <c r="J2111" s="30" t="s">
        <v>3194</v>
      </c>
      <c r="K2111" s="30">
        <v>608</v>
      </c>
      <c r="L2111" s="30"/>
      <c r="M2111" s="30">
        <v>1</v>
      </c>
      <c r="N2111" s="30">
        <v>0</v>
      </c>
      <c r="O2111" s="30"/>
      <c r="P2111" s="30">
        <v>4</v>
      </c>
      <c r="Q2111" s="30">
        <v>4</v>
      </c>
      <c r="R2111" s="30">
        <v>16</v>
      </c>
      <c r="S2111" s="30">
        <v>3.24</v>
      </c>
      <c r="T2111" s="30">
        <v>3.24</v>
      </c>
      <c r="U2111" s="30">
        <v>10.4976</v>
      </c>
      <c r="V2111" s="30">
        <v>1</v>
      </c>
      <c r="W2111" s="30"/>
      <c r="X2111" s="30" t="s">
        <v>53</v>
      </c>
      <c r="Y2111" s="30"/>
      <c r="Z2111" s="30">
        <v>2565</v>
      </c>
      <c r="AA2111" s="30">
        <v>2666</v>
      </c>
      <c r="AB2111" s="9">
        <v>2</v>
      </c>
      <c r="AC2111" s="9" t="s">
        <v>40</v>
      </c>
    </row>
    <row r="2112" spans="1:31" s="9" customFormat="1" x14ac:dyDescent="0.2">
      <c r="A2112" s="37">
        <v>4574</v>
      </c>
      <c r="B2112" s="26"/>
      <c r="C2112" s="26" t="s">
        <v>3190</v>
      </c>
      <c r="D2112" s="28" t="s">
        <v>3191</v>
      </c>
      <c r="E2112" s="29">
        <v>1492</v>
      </c>
      <c r="F2112" s="9" t="s">
        <v>430</v>
      </c>
      <c r="G2112" s="22" t="s">
        <v>1018</v>
      </c>
      <c r="H2112" s="22" t="s">
        <v>3192</v>
      </c>
      <c r="I2112" s="22" t="s">
        <v>3195</v>
      </c>
      <c r="J2112" s="28" t="s">
        <v>3196</v>
      </c>
      <c r="K2112" s="9">
        <v>608</v>
      </c>
      <c r="M2112" s="9">
        <v>1</v>
      </c>
      <c r="N2112" s="9">
        <v>-1</v>
      </c>
      <c r="P2112" s="9">
        <v>9</v>
      </c>
      <c r="Q2112" s="9">
        <v>4</v>
      </c>
      <c r="R2112" s="9">
        <v>36</v>
      </c>
      <c r="S2112" s="9">
        <v>7.29</v>
      </c>
      <c r="T2112" s="9">
        <v>3.24</v>
      </c>
      <c r="U2112" s="9">
        <v>23.619599999999998</v>
      </c>
      <c r="V2112" s="9">
        <v>2.25</v>
      </c>
      <c r="X2112" s="9" t="s">
        <v>53</v>
      </c>
      <c r="Z2112" s="9">
        <v>2565</v>
      </c>
      <c r="AA2112" s="9">
        <v>2666</v>
      </c>
      <c r="AB2112" s="9">
        <v>3</v>
      </c>
      <c r="AC2112" s="9" t="s">
        <v>40</v>
      </c>
    </row>
    <row r="2113" spans="1:31" s="9" customFormat="1" x14ac:dyDescent="0.2">
      <c r="A2113" s="37">
        <v>4575</v>
      </c>
      <c r="B2113" s="26"/>
      <c r="C2113" s="26" t="s">
        <v>3190</v>
      </c>
      <c r="D2113" s="28" t="s">
        <v>3191</v>
      </c>
      <c r="E2113" s="29">
        <v>1492</v>
      </c>
      <c r="F2113" s="9" t="s">
        <v>54</v>
      </c>
      <c r="G2113" s="22" t="s">
        <v>1018</v>
      </c>
      <c r="H2113" s="22" t="s">
        <v>3192</v>
      </c>
      <c r="I2113" s="22" t="s">
        <v>3197</v>
      </c>
      <c r="J2113" s="28" t="s">
        <v>3198</v>
      </c>
      <c r="K2113" s="9">
        <v>608</v>
      </c>
      <c r="M2113" s="9">
        <v>1</v>
      </c>
      <c r="N2113" s="9">
        <v>1</v>
      </c>
      <c r="P2113" s="9">
        <v>10</v>
      </c>
      <c r="Q2113" s="9">
        <v>5</v>
      </c>
      <c r="R2113" s="9">
        <v>50</v>
      </c>
      <c r="S2113" s="9">
        <v>8.1</v>
      </c>
      <c r="T2113" s="9">
        <v>4.05</v>
      </c>
      <c r="U2113" s="9">
        <v>32.805</v>
      </c>
      <c r="V2113" s="9">
        <v>2</v>
      </c>
      <c r="X2113" s="9" t="s">
        <v>53</v>
      </c>
      <c r="Z2113" s="9">
        <v>2565</v>
      </c>
      <c r="AA2113" s="9">
        <v>2666</v>
      </c>
      <c r="AB2113" s="9">
        <v>4</v>
      </c>
      <c r="AC2113" s="9" t="s">
        <v>40</v>
      </c>
    </row>
    <row r="2114" spans="1:31" s="9" customFormat="1" x14ac:dyDescent="0.2">
      <c r="A2114" s="37">
        <v>4576</v>
      </c>
      <c r="B2114" s="26"/>
      <c r="C2114" s="26" t="s">
        <v>3190</v>
      </c>
      <c r="D2114" s="28" t="s">
        <v>3191</v>
      </c>
      <c r="E2114" s="29">
        <v>1492</v>
      </c>
      <c r="F2114" s="9" t="s">
        <v>54</v>
      </c>
      <c r="G2114" s="22" t="s">
        <v>1018</v>
      </c>
      <c r="H2114" s="22" t="s">
        <v>3192</v>
      </c>
      <c r="I2114" s="22" t="s">
        <v>3199</v>
      </c>
      <c r="J2114" s="28" t="s">
        <v>3200</v>
      </c>
      <c r="K2114" s="9">
        <v>608</v>
      </c>
      <c r="M2114" s="9">
        <v>1</v>
      </c>
      <c r="N2114" s="9">
        <v>2</v>
      </c>
      <c r="P2114" s="9">
        <v>10</v>
      </c>
      <c r="Q2114" s="9">
        <v>5</v>
      </c>
      <c r="R2114" s="9">
        <v>50</v>
      </c>
      <c r="S2114" s="9">
        <v>8.1</v>
      </c>
      <c r="T2114" s="9">
        <v>4.05</v>
      </c>
      <c r="U2114" s="9">
        <v>32.805</v>
      </c>
      <c r="V2114" s="9">
        <v>2</v>
      </c>
      <c r="X2114" s="9" t="s">
        <v>53</v>
      </c>
      <c r="Z2114" s="9">
        <v>2565</v>
      </c>
      <c r="AA2114" s="9">
        <v>2666</v>
      </c>
      <c r="AB2114" s="9">
        <v>5</v>
      </c>
      <c r="AC2114" s="9" t="s">
        <v>40</v>
      </c>
    </row>
    <row r="2115" spans="1:31" s="9" customFormat="1" x14ac:dyDescent="0.2">
      <c r="A2115" s="37">
        <v>4576</v>
      </c>
      <c r="B2115" s="26"/>
      <c r="C2115" s="26" t="s">
        <v>3190</v>
      </c>
      <c r="D2115" s="28" t="s">
        <v>3191</v>
      </c>
      <c r="E2115" s="29">
        <v>1492</v>
      </c>
      <c r="G2115" s="22"/>
      <c r="H2115" s="22"/>
      <c r="I2115" s="22"/>
      <c r="J2115" s="28"/>
      <c r="U2115" s="17">
        <f>SUM(U2110:U2114)</f>
        <v>116.12970000000001</v>
      </c>
    </row>
    <row r="2116" spans="1:31" s="9" customFormat="1" x14ac:dyDescent="0.2">
      <c r="A2116" s="37">
        <v>4578</v>
      </c>
      <c r="B2116" s="26"/>
      <c r="C2116" s="26" t="s">
        <v>3201</v>
      </c>
      <c r="D2116" s="26" t="s">
        <v>3191</v>
      </c>
      <c r="E2116" s="27">
        <v>1492</v>
      </c>
      <c r="F2116" s="17" t="s">
        <v>892</v>
      </c>
      <c r="G2116" s="14" t="s">
        <v>1018</v>
      </c>
      <c r="H2116" s="14" t="s">
        <v>3192</v>
      </c>
      <c r="I2116" s="14" t="s">
        <v>3202</v>
      </c>
      <c r="J2116" s="26" t="s">
        <v>3203</v>
      </c>
      <c r="K2116" s="17">
        <v>609</v>
      </c>
      <c r="L2116" s="17"/>
      <c r="M2116" s="17" t="s">
        <v>40</v>
      </c>
      <c r="N2116" s="17">
        <v>1</v>
      </c>
      <c r="O2116" s="17"/>
      <c r="P2116" s="17">
        <v>10</v>
      </c>
      <c r="Q2116" s="17">
        <v>3</v>
      </c>
      <c r="R2116" s="17">
        <v>30</v>
      </c>
      <c r="S2116" s="17">
        <v>8.1</v>
      </c>
      <c r="T2116" s="17">
        <v>2.4300000000000002</v>
      </c>
      <c r="U2116" s="17">
        <v>19.683</v>
      </c>
      <c r="V2116" s="17">
        <v>3.3333333333333299</v>
      </c>
      <c r="W2116" s="17"/>
      <c r="X2116" s="17" t="s">
        <v>40</v>
      </c>
      <c r="Y2116" s="17"/>
      <c r="Z2116" s="17">
        <v>2564</v>
      </c>
      <c r="AA2116" s="17">
        <v>2661</v>
      </c>
      <c r="AB2116" s="17">
        <v>1</v>
      </c>
      <c r="AC2116" s="17">
        <v>1</v>
      </c>
      <c r="AD2116" s="17"/>
      <c r="AE2116" s="17"/>
    </row>
    <row r="2117" spans="1:31" s="9" customFormat="1" x14ac:dyDescent="0.2">
      <c r="A2117" s="37">
        <v>4579</v>
      </c>
      <c r="B2117" s="28"/>
      <c r="C2117" s="26" t="s">
        <v>3201</v>
      </c>
      <c r="D2117" s="28" t="s">
        <v>3191</v>
      </c>
      <c r="E2117" s="29">
        <v>1492</v>
      </c>
      <c r="F2117" s="9" t="s">
        <v>892</v>
      </c>
      <c r="G2117" s="22" t="s">
        <v>1018</v>
      </c>
      <c r="H2117" s="22" t="s">
        <v>3192</v>
      </c>
      <c r="I2117" s="22" t="s">
        <v>3204</v>
      </c>
      <c r="J2117" s="28" t="s">
        <v>3205</v>
      </c>
      <c r="K2117" s="9">
        <v>609</v>
      </c>
      <c r="M2117" s="9" t="s">
        <v>40</v>
      </c>
      <c r="N2117" s="9">
        <v>2</v>
      </c>
      <c r="P2117" s="9">
        <v>10</v>
      </c>
      <c r="Q2117" s="9">
        <v>3</v>
      </c>
      <c r="R2117" s="9">
        <v>30</v>
      </c>
      <c r="S2117" s="9">
        <v>8.1</v>
      </c>
      <c r="T2117" s="9">
        <v>2.4300000000000002</v>
      </c>
      <c r="U2117" s="9">
        <v>19.683</v>
      </c>
      <c r="V2117" s="9">
        <v>3.3333333333333299</v>
      </c>
      <c r="X2117" s="9" t="s">
        <v>53</v>
      </c>
      <c r="Z2117" s="9">
        <v>2564</v>
      </c>
      <c r="AA2117" s="9">
        <v>2661</v>
      </c>
      <c r="AB2117" s="9">
        <v>2</v>
      </c>
      <c r="AC2117" s="9" t="s">
        <v>40</v>
      </c>
    </row>
    <row r="2118" spans="1:31" s="9" customFormat="1" x14ac:dyDescent="0.2">
      <c r="A2118" s="37">
        <v>4579</v>
      </c>
      <c r="B2118" s="28"/>
      <c r="C2118" s="26" t="s">
        <v>3201</v>
      </c>
      <c r="D2118" s="28" t="s">
        <v>3191</v>
      </c>
      <c r="E2118" s="29">
        <v>1492</v>
      </c>
      <c r="G2118" s="22"/>
      <c r="H2118" s="22"/>
      <c r="I2118" s="22"/>
      <c r="J2118" s="28"/>
      <c r="U2118" s="17">
        <f>SUM(U2116:U2117)</f>
        <v>39.366</v>
      </c>
    </row>
    <row r="2119" spans="1:31" s="9" customFormat="1" x14ac:dyDescent="0.2">
      <c r="A2119" s="37">
        <v>4581</v>
      </c>
      <c r="B2119" s="26"/>
      <c r="C2119" s="26" t="s">
        <v>3206</v>
      </c>
      <c r="D2119" s="26" t="s">
        <v>3191</v>
      </c>
      <c r="E2119" s="27">
        <v>1492</v>
      </c>
      <c r="F2119" s="17" t="s">
        <v>165</v>
      </c>
      <c r="G2119" s="14" t="s">
        <v>1018</v>
      </c>
      <c r="H2119" s="14" t="s">
        <v>3192</v>
      </c>
      <c r="I2119" s="14" t="s">
        <v>3207</v>
      </c>
      <c r="J2119" s="26" t="s">
        <v>3208</v>
      </c>
      <c r="K2119" s="17">
        <v>610</v>
      </c>
      <c r="L2119" s="17"/>
      <c r="M2119" s="17">
        <v>1</v>
      </c>
      <c r="N2119" s="17">
        <v>0</v>
      </c>
      <c r="O2119" s="17"/>
      <c r="P2119" s="17">
        <v>5</v>
      </c>
      <c r="Q2119" s="17">
        <v>4</v>
      </c>
      <c r="R2119" s="17">
        <v>20</v>
      </c>
      <c r="S2119" s="17">
        <v>4.05</v>
      </c>
      <c r="T2119" s="17">
        <v>3.24</v>
      </c>
      <c r="U2119" s="17">
        <v>13.122</v>
      </c>
      <c r="V2119" s="17">
        <v>1.25</v>
      </c>
      <c r="W2119" s="17"/>
      <c r="X2119" s="17" t="s">
        <v>40</v>
      </c>
      <c r="Y2119" s="17"/>
      <c r="Z2119" s="17">
        <v>2564</v>
      </c>
      <c r="AA2119" s="17">
        <v>2659</v>
      </c>
      <c r="AB2119" s="17">
        <v>1</v>
      </c>
      <c r="AC2119" s="17">
        <v>1</v>
      </c>
      <c r="AD2119" s="17"/>
      <c r="AE2119" s="17"/>
    </row>
    <row r="2120" spans="1:31" s="9" customFormat="1" x14ac:dyDescent="0.2">
      <c r="A2120" s="37">
        <v>4582</v>
      </c>
      <c r="B2120" s="26"/>
      <c r="C2120" s="26" t="s">
        <v>3206</v>
      </c>
      <c r="D2120" s="28" t="s">
        <v>3191</v>
      </c>
      <c r="E2120" s="29">
        <v>1492</v>
      </c>
      <c r="F2120" s="30" t="s">
        <v>46</v>
      </c>
      <c r="G2120" s="31" t="s">
        <v>1018</v>
      </c>
      <c r="H2120" s="31" t="s">
        <v>3192</v>
      </c>
      <c r="I2120" s="31" t="s">
        <v>3209</v>
      </c>
      <c r="J2120" s="30" t="s">
        <v>3210</v>
      </c>
      <c r="K2120" s="30">
        <v>610</v>
      </c>
      <c r="L2120" s="30"/>
      <c r="M2120" s="30">
        <v>1</v>
      </c>
      <c r="N2120" s="30">
        <v>0</v>
      </c>
      <c r="O2120" s="30"/>
      <c r="P2120" s="30">
        <v>5</v>
      </c>
      <c r="Q2120" s="30">
        <v>4</v>
      </c>
      <c r="R2120" s="30">
        <v>20</v>
      </c>
      <c r="S2120" s="30">
        <v>4.05</v>
      </c>
      <c r="T2120" s="30">
        <v>3.24</v>
      </c>
      <c r="U2120" s="30">
        <v>13.122</v>
      </c>
      <c r="V2120" s="30">
        <v>1.25</v>
      </c>
      <c r="W2120" s="30"/>
      <c r="X2120" s="30" t="s">
        <v>234</v>
      </c>
      <c r="Y2120" s="30"/>
      <c r="Z2120" s="30">
        <v>2564</v>
      </c>
      <c r="AA2120" s="30">
        <v>2659</v>
      </c>
      <c r="AB2120" s="9">
        <v>2</v>
      </c>
      <c r="AC2120" s="9" t="s">
        <v>40</v>
      </c>
    </row>
    <row r="2121" spans="1:31" s="9" customFormat="1" x14ac:dyDescent="0.2">
      <c r="A2121" s="37">
        <v>4583</v>
      </c>
      <c r="B2121" s="26"/>
      <c r="C2121" s="26" t="s">
        <v>3206</v>
      </c>
      <c r="D2121" s="28" t="s">
        <v>3191</v>
      </c>
      <c r="E2121" s="29">
        <v>1492</v>
      </c>
      <c r="F2121" s="9" t="s">
        <v>3211</v>
      </c>
      <c r="G2121" s="22" t="s">
        <v>1018</v>
      </c>
      <c r="H2121" s="22" t="s">
        <v>3192</v>
      </c>
      <c r="I2121" s="22" t="s">
        <v>3212</v>
      </c>
      <c r="J2121" s="28" t="s">
        <v>3213</v>
      </c>
      <c r="K2121" s="9">
        <v>610</v>
      </c>
      <c r="M2121" s="9">
        <v>1</v>
      </c>
      <c r="N2121" s="9">
        <v>-1</v>
      </c>
      <c r="P2121" s="9">
        <v>10</v>
      </c>
      <c r="Q2121" s="9">
        <v>4</v>
      </c>
      <c r="R2121" s="9">
        <v>40</v>
      </c>
      <c r="S2121" s="9">
        <v>8.1</v>
      </c>
      <c r="T2121" s="9">
        <v>3.24</v>
      </c>
      <c r="U2121" s="9">
        <v>26.244</v>
      </c>
      <c r="V2121" s="9">
        <v>2.5</v>
      </c>
      <c r="X2121" s="9" t="s">
        <v>3214</v>
      </c>
      <c r="Z2121" s="9">
        <v>2564</v>
      </c>
      <c r="AA2121" s="9">
        <v>2659</v>
      </c>
      <c r="AB2121" s="9">
        <v>3</v>
      </c>
      <c r="AC2121" s="9" t="s">
        <v>40</v>
      </c>
    </row>
    <row r="2122" spans="1:31" s="9" customFormat="1" x14ac:dyDescent="0.2">
      <c r="A2122" s="37">
        <v>4584</v>
      </c>
      <c r="B2122" s="26"/>
      <c r="C2122" s="26" t="s">
        <v>3206</v>
      </c>
      <c r="D2122" s="28" t="s">
        <v>3191</v>
      </c>
      <c r="E2122" s="29">
        <v>1492</v>
      </c>
      <c r="F2122" s="9" t="s">
        <v>346</v>
      </c>
      <c r="G2122" s="22" t="s">
        <v>1018</v>
      </c>
      <c r="H2122" s="22" t="s">
        <v>3192</v>
      </c>
      <c r="I2122" s="22" t="s">
        <v>3215</v>
      </c>
      <c r="J2122" s="28" t="s">
        <v>3216</v>
      </c>
      <c r="K2122" s="9">
        <v>610</v>
      </c>
      <c r="M2122" s="9">
        <v>1</v>
      </c>
      <c r="N2122" s="9">
        <v>1</v>
      </c>
      <c r="P2122" s="9">
        <v>9.5</v>
      </c>
      <c r="Q2122" s="9">
        <v>5</v>
      </c>
      <c r="R2122" s="9">
        <v>47.5</v>
      </c>
      <c r="S2122" s="9">
        <v>7.6950000000000003</v>
      </c>
      <c r="T2122" s="9">
        <v>4.05</v>
      </c>
      <c r="U2122" s="9">
        <v>31.164750000000002</v>
      </c>
      <c r="V2122" s="9">
        <v>1.9</v>
      </c>
      <c r="X2122" s="9" t="s">
        <v>53</v>
      </c>
      <c r="Z2122" s="9">
        <v>2564</v>
      </c>
      <c r="AA2122" s="9">
        <v>2659</v>
      </c>
      <c r="AB2122" s="9">
        <v>4</v>
      </c>
      <c r="AC2122" s="9" t="s">
        <v>40</v>
      </c>
    </row>
    <row r="2123" spans="1:31" s="9" customFormat="1" x14ac:dyDescent="0.2">
      <c r="A2123" s="37">
        <v>4585</v>
      </c>
      <c r="B2123" s="26"/>
      <c r="C2123" s="26" t="s">
        <v>3206</v>
      </c>
      <c r="D2123" s="28" t="s">
        <v>3191</v>
      </c>
      <c r="E2123" s="29">
        <v>1492</v>
      </c>
      <c r="F2123" s="9" t="s">
        <v>346</v>
      </c>
      <c r="G2123" s="22" t="s">
        <v>1018</v>
      </c>
      <c r="H2123" s="22" t="s">
        <v>3192</v>
      </c>
      <c r="I2123" s="22" t="s">
        <v>3217</v>
      </c>
      <c r="J2123" s="28" t="s">
        <v>3218</v>
      </c>
      <c r="K2123" s="9">
        <v>610</v>
      </c>
      <c r="M2123" s="9">
        <v>1</v>
      </c>
      <c r="N2123" s="9">
        <v>2</v>
      </c>
      <c r="P2123" s="9">
        <v>9.5</v>
      </c>
      <c r="Q2123" s="9">
        <v>5</v>
      </c>
      <c r="R2123" s="9">
        <v>47.5</v>
      </c>
      <c r="S2123" s="9">
        <v>7.6950000000000003</v>
      </c>
      <c r="T2123" s="9">
        <v>4.05</v>
      </c>
      <c r="U2123" s="9">
        <v>31.164750000000002</v>
      </c>
      <c r="V2123" s="9">
        <v>1.9</v>
      </c>
      <c r="X2123" s="9" t="s">
        <v>53</v>
      </c>
      <c r="Z2123" s="9">
        <v>2564</v>
      </c>
      <c r="AA2123" s="9">
        <v>2659</v>
      </c>
      <c r="AB2123" s="9">
        <v>5</v>
      </c>
      <c r="AC2123" s="9" t="s">
        <v>40</v>
      </c>
    </row>
    <row r="2124" spans="1:31" s="9" customFormat="1" x14ac:dyDescent="0.2">
      <c r="A2124" s="37">
        <v>4586</v>
      </c>
      <c r="B2124" s="26"/>
      <c r="C2124" s="26" t="s">
        <v>3206</v>
      </c>
      <c r="D2124" s="28" t="s">
        <v>3191</v>
      </c>
      <c r="E2124" s="29">
        <v>1492</v>
      </c>
      <c r="F2124" s="9" t="s">
        <v>1121</v>
      </c>
      <c r="G2124" s="22" t="s">
        <v>1018</v>
      </c>
      <c r="H2124" s="22" t="s">
        <v>3192</v>
      </c>
      <c r="I2124" s="22" t="s">
        <v>3219</v>
      </c>
      <c r="J2124" s="28" t="s">
        <v>3220</v>
      </c>
      <c r="K2124" s="9">
        <v>610</v>
      </c>
      <c r="M2124" s="9">
        <v>1</v>
      </c>
      <c r="N2124" s="9">
        <v>3</v>
      </c>
      <c r="P2124" s="9">
        <v>6</v>
      </c>
      <c r="Q2124" s="9">
        <v>2</v>
      </c>
      <c r="R2124" s="9">
        <v>12</v>
      </c>
      <c r="S2124" s="9">
        <v>4.8600000000000003</v>
      </c>
      <c r="T2124" s="9">
        <v>1.62</v>
      </c>
      <c r="U2124" s="9">
        <v>7.8731999999999998</v>
      </c>
      <c r="V2124" s="9">
        <v>3</v>
      </c>
      <c r="X2124" s="9" t="s">
        <v>53</v>
      </c>
      <c r="Z2124" s="9">
        <v>2564</v>
      </c>
      <c r="AA2124" s="9">
        <v>2659</v>
      </c>
      <c r="AB2124" s="9">
        <v>6</v>
      </c>
      <c r="AC2124" s="9" t="s">
        <v>40</v>
      </c>
    </row>
    <row r="2125" spans="1:31" s="9" customFormat="1" x14ac:dyDescent="0.2">
      <c r="A2125" s="37">
        <v>4586</v>
      </c>
      <c r="B2125" s="26"/>
      <c r="C2125" s="26" t="s">
        <v>3206</v>
      </c>
      <c r="D2125" s="28" t="s">
        <v>3191</v>
      </c>
      <c r="E2125" s="29">
        <v>1492</v>
      </c>
      <c r="G2125" s="22"/>
      <c r="H2125" s="22"/>
      <c r="I2125" s="22"/>
      <c r="J2125" s="28"/>
      <c r="U2125" s="17">
        <f>SUM(U2119:U2124)</f>
        <v>122.69069999999999</v>
      </c>
    </row>
    <row r="2126" spans="1:31" s="9" customFormat="1" x14ac:dyDescent="0.2">
      <c r="A2126" s="37">
        <v>4588</v>
      </c>
      <c r="B2126" s="26"/>
      <c r="C2126" s="26" t="s">
        <v>3221</v>
      </c>
      <c r="D2126" s="26" t="s">
        <v>3191</v>
      </c>
      <c r="E2126" s="27">
        <v>1492</v>
      </c>
      <c r="F2126" s="17" t="s">
        <v>143</v>
      </c>
      <c r="G2126" s="14" t="s">
        <v>1018</v>
      </c>
      <c r="H2126" s="14" t="s">
        <v>3192</v>
      </c>
      <c r="I2126" s="14" t="s">
        <v>2515</v>
      </c>
      <c r="J2126" s="26" t="s">
        <v>3222</v>
      </c>
      <c r="K2126" s="17">
        <v>611</v>
      </c>
      <c r="L2126" s="17"/>
      <c r="M2126" s="17">
        <v>1</v>
      </c>
      <c r="N2126" s="17">
        <v>0</v>
      </c>
      <c r="O2126" s="17"/>
      <c r="P2126" s="17">
        <v>5</v>
      </c>
      <c r="Q2126" s="17">
        <v>4</v>
      </c>
      <c r="R2126" s="17">
        <v>20</v>
      </c>
      <c r="S2126" s="17">
        <v>4.05</v>
      </c>
      <c r="T2126" s="17">
        <v>3.24</v>
      </c>
      <c r="U2126" s="17">
        <v>13.122</v>
      </c>
      <c r="V2126" s="17">
        <v>1.25</v>
      </c>
      <c r="W2126" s="17"/>
      <c r="X2126" s="17" t="s">
        <v>40</v>
      </c>
      <c r="Y2126" s="17"/>
      <c r="Z2126" s="17">
        <v>2564</v>
      </c>
      <c r="AA2126" s="17">
        <v>2657</v>
      </c>
      <c r="AB2126" s="17">
        <v>1</v>
      </c>
      <c r="AC2126" s="17">
        <v>1</v>
      </c>
      <c r="AD2126" s="17"/>
      <c r="AE2126" s="17"/>
    </row>
    <row r="2127" spans="1:31" s="9" customFormat="1" x14ac:dyDescent="0.2">
      <c r="A2127" s="37">
        <v>4589</v>
      </c>
      <c r="B2127" s="28"/>
      <c r="C2127" s="26" t="s">
        <v>3221</v>
      </c>
      <c r="D2127" s="28" t="s">
        <v>3191</v>
      </c>
      <c r="E2127" s="29">
        <v>1492</v>
      </c>
      <c r="F2127" s="30" t="s">
        <v>46</v>
      </c>
      <c r="G2127" s="31" t="s">
        <v>1018</v>
      </c>
      <c r="H2127" s="31" t="s">
        <v>3192</v>
      </c>
      <c r="I2127" s="31" t="s">
        <v>2517</v>
      </c>
      <c r="J2127" s="30" t="s">
        <v>3223</v>
      </c>
      <c r="K2127" s="30">
        <v>611</v>
      </c>
      <c r="L2127" s="30"/>
      <c r="M2127" s="30">
        <v>1</v>
      </c>
      <c r="N2127" s="30">
        <v>0</v>
      </c>
      <c r="O2127" s="30"/>
      <c r="P2127" s="30">
        <v>4</v>
      </c>
      <c r="Q2127" s="30">
        <v>4</v>
      </c>
      <c r="R2127" s="30">
        <v>16</v>
      </c>
      <c r="S2127" s="30">
        <v>3.24</v>
      </c>
      <c r="T2127" s="30">
        <v>3.24</v>
      </c>
      <c r="U2127" s="30">
        <v>10.4976</v>
      </c>
      <c r="V2127" s="30">
        <v>1</v>
      </c>
      <c r="W2127" s="30"/>
      <c r="X2127" s="30" t="s">
        <v>53</v>
      </c>
      <c r="Y2127" s="30"/>
      <c r="Z2127" s="30">
        <v>2564</v>
      </c>
      <c r="AA2127" s="30">
        <v>2657</v>
      </c>
      <c r="AB2127" s="9">
        <v>2</v>
      </c>
      <c r="AC2127" s="9" t="s">
        <v>40</v>
      </c>
    </row>
    <row r="2128" spans="1:31" s="9" customFormat="1" x14ac:dyDescent="0.2">
      <c r="A2128" s="37">
        <v>4590</v>
      </c>
      <c r="B2128" s="28"/>
      <c r="C2128" s="26" t="s">
        <v>3221</v>
      </c>
      <c r="D2128" s="28" t="s">
        <v>3191</v>
      </c>
      <c r="E2128" s="29">
        <v>1492</v>
      </c>
      <c r="F2128" s="9" t="s">
        <v>430</v>
      </c>
      <c r="G2128" s="22" t="s">
        <v>1018</v>
      </c>
      <c r="H2128" s="22" t="s">
        <v>3192</v>
      </c>
      <c r="I2128" s="22" t="s">
        <v>2519</v>
      </c>
      <c r="J2128" s="28" t="s">
        <v>3224</v>
      </c>
      <c r="K2128" s="9">
        <v>611</v>
      </c>
      <c r="M2128" s="9">
        <v>1</v>
      </c>
      <c r="N2128" s="9">
        <v>-1</v>
      </c>
      <c r="P2128" s="9">
        <v>9</v>
      </c>
      <c r="Q2128" s="9">
        <v>4</v>
      </c>
      <c r="R2128" s="9">
        <v>36</v>
      </c>
      <c r="S2128" s="9">
        <v>7.29</v>
      </c>
      <c r="T2128" s="9">
        <v>3.24</v>
      </c>
      <c r="U2128" s="9">
        <v>23.619599999999998</v>
      </c>
      <c r="V2128" s="9">
        <v>2.25</v>
      </c>
      <c r="X2128" s="9" t="s">
        <v>53</v>
      </c>
      <c r="Z2128" s="9">
        <v>2564</v>
      </c>
      <c r="AA2128" s="9">
        <v>2657</v>
      </c>
      <c r="AB2128" s="9">
        <v>3</v>
      </c>
      <c r="AC2128" s="9" t="s">
        <v>40</v>
      </c>
    </row>
    <row r="2129" spans="1:31" s="9" customFormat="1" x14ac:dyDescent="0.2">
      <c r="A2129" s="37">
        <v>4591</v>
      </c>
      <c r="B2129" s="28"/>
      <c r="C2129" s="26" t="s">
        <v>3221</v>
      </c>
      <c r="D2129" s="28" t="s">
        <v>3191</v>
      </c>
      <c r="E2129" s="29">
        <v>1492</v>
      </c>
      <c r="F2129" s="9" t="s">
        <v>346</v>
      </c>
      <c r="G2129" s="22" t="s">
        <v>1018</v>
      </c>
      <c r="H2129" s="22" t="s">
        <v>3192</v>
      </c>
      <c r="I2129" s="22" t="s">
        <v>3225</v>
      </c>
      <c r="J2129" s="28" t="s">
        <v>3226</v>
      </c>
      <c r="K2129" s="9">
        <v>611</v>
      </c>
      <c r="M2129" s="9">
        <v>1</v>
      </c>
      <c r="N2129" s="9">
        <v>1</v>
      </c>
      <c r="P2129" s="9">
        <v>11</v>
      </c>
      <c r="Q2129" s="9">
        <v>4</v>
      </c>
      <c r="R2129" s="9">
        <v>44</v>
      </c>
      <c r="S2129" s="9">
        <v>8.91</v>
      </c>
      <c r="T2129" s="9">
        <v>3.24</v>
      </c>
      <c r="U2129" s="9">
        <v>28.868400000000001</v>
      </c>
      <c r="V2129" s="9">
        <v>2.75</v>
      </c>
      <c r="X2129" s="9" t="s">
        <v>53</v>
      </c>
      <c r="Z2129" s="9">
        <v>2564</v>
      </c>
      <c r="AA2129" s="9">
        <v>2657</v>
      </c>
      <c r="AB2129" s="9">
        <v>4</v>
      </c>
      <c r="AC2129" s="9" t="s">
        <v>40</v>
      </c>
    </row>
    <row r="2130" spans="1:31" s="9" customFormat="1" x14ac:dyDescent="0.2">
      <c r="A2130" s="37">
        <v>4592</v>
      </c>
      <c r="B2130" s="28"/>
      <c r="C2130" s="26" t="s">
        <v>3221</v>
      </c>
      <c r="D2130" s="28" t="s">
        <v>3191</v>
      </c>
      <c r="E2130" s="29">
        <v>1492</v>
      </c>
      <c r="F2130" s="9" t="s">
        <v>346</v>
      </c>
      <c r="G2130" s="22" t="s">
        <v>1018</v>
      </c>
      <c r="H2130" s="22" t="s">
        <v>3192</v>
      </c>
      <c r="I2130" s="22" t="s">
        <v>3227</v>
      </c>
      <c r="J2130" s="28" t="s">
        <v>3228</v>
      </c>
      <c r="K2130" s="9">
        <v>611</v>
      </c>
      <c r="M2130" s="9">
        <v>1</v>
      </c>
      <c r="N2130" s="9">
        <v>2</v>
      </c>
      <c r="P2130" s="9">
        <v>11</v>
      </c>
      <c r="Q2130" s="9">
        <v>4</v>
      </c>
      <c r="R2130" s="9">
        <v>44</v>
      </c>
      <c r="S2130" s="9">
        <v>8.91</v>
      </c>
      <c r="T2130" s="9">
        <v>3.24</v>
      </c>
      <c r="U2130" s="9">
        <v>28.868400000000001</v>
      </c>
      <c r="V2130" s="9">
        <v>2.75</v>
      </c>
      <c r="X2130" s="9" t="s">
        <v>53</v>
      </c>
      <c r="Z2130" s="9">
        <v>2564</v>
      </c>
      <c r="AA2130" s="9">
        <v>2657</v>
      </c>
      <c r="AB2130" s="9">
        <v>5</v>
      </c>
      <c r="AC2130" s="9" t="s">
        <v>40</v>
      </c>
    </row>
    <row r="2131" spans="1:31" s="9" customFormat="1" x14ac:dyDescent="0.2">
      <c r="A2131" s="37">
        <v>4592</v>
      </c>
      <c r="B2131" s="28"/>
      <c r="C2131" s="26" t="s">
        <v>3221</v>
      </c>
      <c r="D2131" s="28" t="s">
        <v>3191</v>
      </c>
      <c r="E2131" s="29">
        <v>1492</v>
      </c>
      <c r="G2131" s="22"/>
      <c r="H2131" s="22"/>
      <c r="I2131" s="22"/>
      <c r="J2131" s="28"/>
      <c r="U2131" s="17">
        <f>SUM(U2126:U2130)</f>
        <v>104.976</v>
      </c>
    </row>
    <row r="2132" spans="1:31" s="9" customFormat="1" x14ac:dyDescent="0.2">
      <c r="A2132" s="37">
        <v>4599</v>
      </c>
      <c r="B2132" s="26"/>
      <c r="C2132" s="26" t="s">
        <v>3229</v>
      </c>
      <c r="D2132" s="26" t="s">
        <v>3191</v>
      </c>
      <c r="E2132" s="27">
        <v>1492</v>
      </c>
      <c r="F2132" s="17" t="s">
        <v>430</v>
      </c>
      <c r="G2132" s="14" t="s">
        <v>1018</v>
      </c>
      <c r="H2132" s="14" t="s">
        <v>3192</v>
      </c>
      <c r="I2132" s="14" t="s">
        <v>935</v>
      </c>
      <c r="J2132" s="26" t="s">
        <v>3230</v>
      </c>
      <c r="K2132" s="17">
        <v>613</v>
      </c>
      <c r="L2132" s="17"/>
      <c r="M2132" s="17">
        <v>1</v>
      </c>
      <c r="N2132" s="17">
        <v>-1</v>
      </c>
      <c r="O2132" s="17"/>
      <c r="P2132" s="17">
        <v>9.5</v>
      </c>
      <c r="Q2132" s="17">
        <v>8</v>
      </c>
      <c r="R2132" s="17">
        <v>76</v>
      </c>
      <c r="S2132" s="17">
        <v>7.6950000000000003</v>
      </c>
      <c r="T2132" s="17">
        <v>6.48</v>
      </c>
      <c r="U2132" s="17">
        <v>49.863599999999998</v>
      </c>
      <c r="V2132" s="17">
        <v>1.1875</v>
      </c>
      <c r="W2132" s="17"/>
      <c r="X2132" s="17" t="s">
        <v>40</v>
      </c>
      <c r="Y2132" s="17"/>
      <c r="Z2132" s="17">
        <v>2575</v>
      </c>
      <c r="AA2132" s="17">
        <v>2655</v>
      </c>
      <c r="AB2132" s="17">
        <v>1</v>
      </c>
      <c r="AC2132" s="17">
        <v>1</v>
      </c>
      <c r="AD2132" s="17"/>
      <c r="AE2132" s="17"/>
    </row>
    <row r="2133" spans="1:31" s="9" customFormat="1" x14ac:dyDescent="0.2">
      <c r="A2133" s="37">
        <v>4600</v>
      </c>
      <c r="B2133" s="28"/>
      <c r="C2133" s="28" t="s">
        <v>3229</v>
      </c>
      <c r="D2133" s="28" t="s">
        <v>3191</v>
      </c>
      <c r="E2133" s="29">
        <v>1492</v>
      </c>
      <c r="F2133" s="9" t="s">
        <v>430</v>
      </c>
      <c r="G2133" s="22" t="s">
        <v>1018</v>
      </c>
      <c r="H2133" s="22" t="s">
        <v>3192</v>
      </c>
      <c r="I2133" s="22" t="s">
        <v>937</v>
      </c>
      <c r="J2133" s="28" t="s">
        <v>3231</v>
      </c>
      <c r="K2133" s="9">
        <v>613</v>
      </c>
      <c r="M2133" s="9">
        <v>1</v>
      </c>
      <c r="N2133" s="9">
        <v>-2</v>
      </c>
      <c r="P2133" s="9">
        <v>9.5</v>
      </c>
      <c r="Q2133" s="9">
        <v>4</v>
      </c>
      <c r="R2133" s="9">
        <v>38</v>
      </c>
      <c r="S2133" s="9">
        <v>7.6950000000000003</v>
      </c>
      <c r="T2133" s="9">
        <v>3.24</v>
      </c>
      <c r="U2133" s="9">
        <v>24.931799999999999</v>
      </c>
      <c r="V2133" s="9">
        <v>2.375</v>
      </c>
      <c r="X2133" s="9" t="s">
        <v>53</v>
      </c>
      <c r="Z2133" s="9">
        <v>2575</v>
      </c>
      <c r="AA2133" s="9">
        <v>2655</v>
      </c>
      <c r="AB2133" s="9">
        <v>2</v>
      </c>
      <c r="AC2133" s="9" t="s">
        <v>40</v>
      </c>
    </row>
    <row r="2134" spans="1:31" s="9" customFormat="1" x14ac:dyDescent="0.2">
      <c r="A2134" s="37">
        <v>4601</v>
      </c>
      <c r="B2134" s="28"/>
      <c r="C2134" s="28" t="s">
        <v>3229</v>
      </c>
      <c r="D2134" s="28" t="s">
        <v>3191</v>
      </c>
      <c r="E2134" s="29">
        <v>1492</v>
      </c>
      <c r="F2134" s="9" t="s">
        <v>430</v>
      </c>
      <c r="G2134" s="22" t="s">
        <v>1018</v>
      </c>
      <c r="H2134" s="22" t="s">
        <v>3192</v>
      </c>
      <c r="I2134" s="22" t="s">
        <v>939</v>
      </c>
      <c r="J2134" s="28" t="s">
        <v>3232</v>
      </c>
      <c r="K2134" s="9">
        <v>613</v>
      </c>
      <c r="M2134" s="9">
        <v>1</v>
      </c>
      <c r="N2134" s="9">
        <v>-1</v>
      </c>
      <c r="P2134" s="9">
        <v>9</v>
      </c>
      <c r="Q2134" s="9">
        <v>8</v>
      </c>
      <c r="R2134" s="9">
        <v>72</v>
      </c>
      <c r="S2134" s="9">
        <v>7.29</v>
      </c>
      <c r="T2134" s="9">
        <v>6.48</v>
      </c>
      <c r="U2134" s="9">
        <v>47.239199999999997</v>
      </c>
      <c r="V2134" s="9">
        <v>1.125</v>
      </c>
      <c r="X2134" s="9" t="s">
        <v>3214</v>
      </c>
      <c r="Z2134" s="9">
        <v>2575</v>
      </c>
      <c r="AA2134" s="9">
        <v>2655</v>
      </c>
      <c r="AB2134" s="9">
        <v>3</v>
      </c>
      <c r="AC2134" s="9" t="s">
        <v>40</v>
      </c>
    </row>
    <row r="2135" spans="1:31" s="9" customFormat="1" x14ac:dyDescent="0.2">
      <c r="A2135" s="37">
        <v>4602</v>
      </c>
      <c r="B2135" s="28"/>
      <c r="C2135" s="28" t="s">
        <v>3229</v>
      </c>
      <c r="D2135" s="28" t="s">
        <v>3191</v>
      </c>
      <c r="E2135" s="29">
        <v>1492</v>
      </c>
      <c r="F2135" s="9" t="s">
        <v>2248</v>
      </c>
      <c r="G2135" s="22" t="s">
        <v>1018</v>
      </c>
      <c r="H2135" s="22" t="s">
        <v>3192</v>
      </c>
      <c r="I2135" s="22" t="s">
        <v>3233</v>
      </c>
      <c r="J2135" s="28" t="s">
        <v>3234</v>
      </c>
      <c r="K2135" s="9">
        <v>613</v>
      </c>
      <c r="M2135" s="9">
        <v>1</v>
      </c>
      <c r="N2135" s="9">
        <v>-2</v>
      </c>
      <c r="P2135" s="9">
        <v>9</v>
      </c>
      <c r="Q2135" s="9">
        <v>8</v>
      </c>
      <c r="R2135" s="9">
        <v>72</v>
      </c>
      <c r="S2135" s="9">
        <v>7.29</v>
      </c>
      <c r="T2135" s="9">
        <v>6.48</v>
      </c>
      <c r="U2135" s="9">
        <v>47.239199999999997</v>
      </c>
      <c r="V2135" s="9">
        <v>1.125</v>
      </c>
      <c r="X2135" s="9" t="s">
        <v>53</v>
      </c>
      <c r="Z2135" s="9">
        <v>2575</v>
      </c>
      <c r="AA2135" s="9">
        <v>2655</v>
      </c>
      <c r="AB2135" s="9">
        <v>4</v>
      </c>
      <c r="AC2135" s="9" t="s">
        <v>40</v>
      </c>
    </row>
    <row r="2136" spans="1:31" s="9" customFormat="1" x14ac:dyDescent="0.2">
      <c r="A2136" s="37">
        <v>4603</v>
      </c>
      <c r="B2136" s="28"/>
      <c r="C2136" s="28" t="s">
        <v>3229</v>
      </c>
      <c r="D2136" s="28" t="s">
        <v>3191</v>
      </c>
      <c r="E2136" s="29">
        <v>1492</v>
      </c>
      <c r="F2136" s="9" t="s">
        <v>54</v>
      </c>
      <c r="G2136" s="22" t="s">
        <v>1018</v>
      </c>
      <c r="H2136" s="22" t="s">
        <v>3192</v>
      </c>
      <c r="I2136" s="22" t="s">
        <v>3235</v>
      </c>
      <c r="J2136" s="28" t="s">
        <v>3236</v>
      </c>
      <c r="K2136" s="9">
        <v>613</v>
      </c>
      <c r="M2136" s="9">
        <v>1</v>
      </c>
      <c r="N2136" s="9">
        <v>0</v>
      </c>
      <c r="P2136" s="9">
        <v>8.5</v>
      </c>
      <c r="Q2136" s="9">
        <v>7.5</v>
      </c>
      <c r="R2136" s="9">
        <v>63.75</v>
      </c>
      <c r="S2136" s="9">
        <v>6.8849999999999998</v>
      </c>
      <c r="T2136" s="9">
        <v>6.0750000000000002</v>
      </c>
      <c r="U2136" s="9">
        <v>41.826374999999999</v>
      </c>
      <c r="V2136" s="9">
        <v>1.13333333333333</v>
      </c>
      <c r="X2136" s="9" t="s">
        <v>53</v>
      </c>
      <c r="Z2136" s="9">
        <v>2575</v>
      </c>
      <c r="AA2136" s="9">
        <v>2655</v>
      </c>
      <c r="AB2136" s="9">
        <v>5</v>
      </c>
      <c r="AC2136" s="9" t="s">
        <v>40</v>
      </c>
    </row>
    <row r="2137" spans="1:31" s="9" customFormat="1" x14ac:dyDescent="0.2">
      <c r="A2137" s="37">
        <v>4604</v>
      </c>
      <c r="B2137" s="28"/>
      <c r="C2137" s="28" t="s">
        <v>3229</v>
      </c>
      <c r="D2137" s="28" t="s">
        <v>3191</v>
      </c>
      <c r="E2137" s="29">
        <v>1492</v>
      </c>
      <c r="F2137" s="9" t="s">
        <v>54</v>
      </c>
      <c r="G2137" s="22" t="s">
        <v>1018</v>
      </c>
      <c r="H2137" s="22" t="s">
        <v>3192</v>
      </c>
      <c r="I2137" s="22" t="s">
        <v>3237</v>
      </c>
      <c r="J2137" s="28" t="s">
        <v>3238</v>
      </c>
      <c r="K2137" s="9">
        <v>613</v>
      </c>
      <c r="M2137" s="9">
        <v>1</v>
      </c>
      <c r="N2137" s="9">
        <v>1</v>
      </c>
      <c r="P2137" s="9">
        <v>8.5</v>
      </c>
      <c r="Q2137" s="9">
        <v>7.5</v>
      </c>
      <c r="R2137" s="9">
        <v>63.75</v>
      </c>
      <c r="S2137" s="9">
        <v>6.8849999999999998</v>
      </c>
      <c r="T2137" s="9">
        <v>6.0750000000000002</v>
      </c>
      <c r="U2137" s="9">
        <v>41.826374999999999</v>
      </c>
      <c r="V2137" s="9">
        <v>1.13333333333333</v>
      </c>
      <c r="X2137" s="9" t="s">
        <v>53</v>
      </c>
      <c r="Z2137" s="9">
        <v>2575</v>
      </c>
      <c r="AA2137" s="9">
        <v>2655</v>
      </c>
      <c r="AB2137" s="9">
        <v>6</v>
      </c>
      <c r="AC2137" s="9" t="s">
        <v>40</v>
      </c>
    </row>
    <row r="2138" spans="1:31" s="9" customFormat="1" x14ac:dyDescent="0.2">
      <c r="A2138" s="37">
        <v>4605</v>
      </c>
      <c r="B2138" s="28"/>
      <c r="C2138" s="28" t="s">
        <v>3229</v>
      </c>
      <c r="D2138" s="28" t="s">
        <v>3191</v>
      </c>
      <c r="E2138" s="29">
        <v>1492</v>
      </c>
      <c r="F2138" s="9" t="s">
        <v>3239</v>
      </c>
      <c r="G2138" s="22" t="s">
        <v>1018</v>
      </c>
      <c r="H2138" s="22" t="s">
        <v>3192</v>
      </c>
      <c r="I2138" s="22" t="s">
        <v>3240</v>
      </c>
      <c r="J2138" s="28" t="s">
        <v>3241</v>
      </c>
      <c r="K2138" s="9">
        <v>613</v>
      </c>
      <c r="M2138" s="9">
        <v>1</v>
      </c>
      <c r="N2138" s="9">
        <v>1</v>
      </c>
      <c r="P2138" s="9">
        <v>7.5</v>
      </c>
      <c r="Q2138" s="9">
        <v>1</v>
      </c>
      <c r="R2138" s="9">
        <v>7.5</v>
      </c>
      <c r="S2138" s="9">
        <v>6.0750000000000002</v>
      </c>
      <c r="T2138" s="9">
        <v>0.81</v>
      </c>
      <c r="U2138" s="9">
        <v>4.92075</v>
      </c>
      <c r="V2138" s="9">
        <v>7.5</v>
      </c>
      <c r="X2138" s="9" t="s">
        <v>53</v>
      </c>
      <c r="Z2138" s="9">
        <v>2575</v>
      </c>
      <c r="AA2138" s="9">
        <v>2655</v>
      </c>
      <c r="AB2138" s="9">
        <v>7</v>
      </c>
      <c r="AC2138" s="9" t="s">
        <v>40</v>
      </c>
    </row>
    <row r="2139" spans="1:31" s="9" customFormat="1" x14ac:dyDescent="0.2">
      <c r="A2139" s="37">
        <v>4605</v>
      </c>
      <c r="B2139" s="28"/>
      <c r="C2139" s="28" t="s">
        <v>3229</v>
      </c>
      <c r="D2139" s="28" t="s">
        <v>3191</v>
      </c>
      <c r="E2139" s="29">
        <v>1492</v>
      </c>
      <c r="G2139" s="22"/>
      <c r="H2139" s="22"/>
      <c r="I2139" s="22"/>
      <c r="J2139" s="28"/>
      <c r="U2139" s="17">
        <f>SUM(U2132:U2138)</f>
        <v>257.84729999999996</v>
      </c>
    </row>
    <row r="2140" spans="1:31" s="9" customFormat="1" x14ac:dyDescent="0.2">
      <c r="A2140" s="37">
        <v>4607</v>
      </c>
      <c r="B2140" s="26"/>
      <c r="C2140" s="26" t="s">
        <v>3242</v>
      </c>
      <c r="D2140" s="26" t="s">
        <v>3191</v>
      </c>
      <c r="E2140" s="27">
        <v>1492</v>
      </c>
      <c r="F2140" s="17" t="s">
        <v>143</v>
      </c>
      <c r="G2140" s="14" t="s">
        <v>1018</v>
      </c>
      <c r="H2140" s="14" t="s">
        <v>3192</v>
      </c>
      <c r="I2140" s="14" t="s">
        <v>3243</v>
      </c>
      <c r="J2140" s="26" t="s">
        <v>3244</v>
      </c>
      <c r="K2140" s="17">
        <v>614</v>
      </c>
      <c r="L2140" s="17"/>
      <c r="M2140" s="17" t="s">
        <v>40</v>
      </c>
      <c r="N2140" s="17">
        <v>0</v>
      </c>
      <c r="O2140" s="17"/>
      <c r="P2140" s="17">
        <v>9</v>
      </c>
      <c r="Q2140" s="17">
        <v>3.5</v>
      </c>
      <c r="R2140" s="17">
        <v>31.5</v>
      </c>
      <c r="S2140" s="17">
        <v>7.29</v>
      </c>
      <c r="T2140" s="17">
        <v>2.835</v>
      </c>
      <c r="U2140" s="17">
        <v>20.667149999999999</v>
      </c>
      <c r="V2140" s="17">
        <v>2.5714285714285698</v>
      </c>
      <c r="W2140" s="17"/>
      <c r="X2140" s="17" t="s">
        <v>40</v>
      </c>
      <c r="Y2140" s="17"/>
      <c r="Z2140" s="17">
        <v>2580</v>
      </c>
      <c r="AA2140" s="17">
        <v>2655</v>
      </c>
      <c r="AB2140" s="17">
        <v>1</v>
      </c>
      <c r="AC2140" s="17">
        <v>1</v>
      </c>
      <c r="AD2140" s="17"/>
      <c r="AE2140" s="17"/>
    </row>
    <row r="2141" spans="1:31" s="9" customFormat="1" x14ac:dyDescent="0.2">
      <c r="A2141" s="37">
        <v>4608</v>
      </c>
      <c r="B2141" s="28"/>
      <c r="C2141" s="26" t="s">
        <v>3242</v>
      </c>
      <c r="D2141" s="28" t="s">
        <v>3191</v>
      </c>
      <c r="E2141" s="29">
        <v>1492</v>
      </c>
      <c r="F2141" s="9" t="s">
        <v>430</v>
      </c>
      <c r="G2141" s="22" t="s">
        <v>1018</v>
      </c>
      <c r="H2141" s="22" t="s">
        <v>3192</v>
      </c>
      <c r="I2141" s="22" t="s">
        <v>3245</v>
      </c>
      <c r="J2141" s="28" t="s">
        <v>3246</v>
      </c>
      <c r="K2141" s="9">
        <v>614</v>
      </c>
      <c r="M2141" s="9" t="s">
        <v>40</v>
      </c>
      <c r="N2141" s="9">
        <v>-1</v>
      </c>
      <c r="P2141" s="9">
        <v>9</v>
      </c>
      <c r="Q2141" s="9">
        <v>3.5</v>
      </c>
      <c r="R2141" s="9">
        <v>31.5</v>
      </c>
      <c r="S2141" s="9">
        <v>7.29</v>
      </c>
      <c r="T2141" s="9">
        <v>2.835</v>
      </c>
      <c r="U2141" s="9">
        <v>20.667149999999999</v>
      </c>
      <c r="V2141" s="9">
        <v>2.5714285714285698</v>
      </c>
      <c r="X2141" s="9" t="s">
        <v>53</v>
      </c>
      <c r="Z2141" s="9">
        <v>2580</v>
      </c>
      <c r="AA2141" s="9">
        <v>2655</v>
      </c>
      <c r="AB2141" s="9">
        <v>2</v>
      </c>
      <c r="AC2141" s="9" t="s">
        <v>40</v>
      </c>
    </row>
    <row r="2142" spans="1:31" s="9" customFormat="1" x14ac:dyDescent="0.2">
      <c r="A2142" s="37">
        <v>4609</v>
      </c>
      <c r="B2142" s="28"/>
      <c r="C2142" s="26" t="s">
        <v>3242</v>
      </c>
      <c r="D2142" s="28" t="s">
        <v>3191</v>
      </c>
      <c r="E2142" s="29">
        <v>1492</v>
      </c>
      <c r="F2142" s="9" t="s">
        <v>346</v>
      </c>
      <c r="G2142" s="22" t="s">
        <v>1018</v>
      </c>
      <c r="H2142" s="22" t="s">
        <v>3192</v>
      </c>
      <c r="I2142" s="22" t="s">
        <v>3247</v>
      </c>
      <c r="J2142" s="28" t="s">
        <v>3248</v>
      </c>
      <c r="K2142" s="9">
        <v>614</v>
      </c>
      <c r="M2142" s="9" t="s">
        <v>40</v>
      </c>
      <c r="N2142" s="9">
        <v>1</v>
      </c>
      <c r="P2142" s="9">
        <v>9</v>
      </c>
      <c r="Q2142" s="9">
        <v>3.5</v>
      </c>
      <c r="R2142" s="9">
        <v>31.5</v>
      </c>
      <c r="S2142" s="9">
        <v>7.29</v>
      </c>
      <c r="T2142" s="9">
        <v>2.835</v>
      </c>
      <c r="U2142" s="9">
        <v>20.667149999999999</v>
      </c>
      <c r="V2142" s="9">
        <v>2.5714285714285698</v>
      </c>
      <c r="X2142" s="9" t="s">
        <v>53</v>
      </c>
      <c r="Z2142" s="9">
        <v>2580</v>
      </c>
      <c r="AA2142" s="9">
        <v>2655</v>
      </c>
      <c r="AB2142" s="9">
        <v>3</v>
      </c>
      <c r="AC2142" s="9" t="s">
        <v>40</v>
      </c>
    </row>
    <row r="2143" spans="1:31" s="9" customFormat="1" x14ac:dyDescent="0.2">
      <c r="A2143" s="37">
        <v>4610</v>
      </c>
      <c r="B2143" s="28"/>
      <c r="C2143" s="26" t="s">
        <v>3242</v>
      </c>
      <c r="D2143" s="28" t="s">
        <v>3191</v>
      </c>
      <c r="E2143" s="29">
        <v>1492</v>
      </c>
      <c r="F2143" s="9" t="s">
        <v>346</v>
      </c>
      <c r="G2143" s="22" t="s">
        <v>1018</v>
      </c>
      <c r="H2143" s="22" t="s">
        <v>3192</v>
      </c>
      <c r="I2143" s="22" t="s">
        <v>3249</v>
      </c>
      <c r="J2143" s="28" t="s">
        <v>3250</v>
      </c>
      <c r="K2143" s="9">
        <v>614</v>
      </c>
      <c r="M2143" s="9" t="s">
        <v>40</v>
      </c>
      <c r="N2143" s="9">
        <v>2</v>
      </c>
      <c r="P2143" s="9">
        <v>9</v>
      </c>
      <c r="Q2143" s="9">
        <v>3.5</v>
      </c>
      <c r="R2143" s="9">
        <v>31.5</v>
      </c>
      <c r="S2143" s="9">
        <v>7.29</v>
      </c>
      <c r="T2143" s="9">
        <v>2.835</v>
      </c>
      <c r="U2143" s="9">
        <v>20.667149999999999</v>
      </c>
      <c r="V2143" s="9">
        <v>2.5714285714285698</v>
      </c>
      <c r="X2143" s="9" t="s">
        <v>53</v>
      </c>
      <c r="Z2143" s="9">
        <v>2580</v>
      </c>
      <c r="AA2143" s="9">
        <v>2655</v>
      </c>
      <c r="AB2143" s="9">
        <v>4</v>
      </c>
      <c r="AC2143" s="9" t="s">
        <v>40</v>
      </c>
    </row>
    <row r="2144" spans="1:31" s="9" customFormat="1" x14ac:dyDescent="0.2">
      <c r="A2144" s="37">
        <v>4611</v>
      </c>
      <c r="B2144" s="28"/>
      <c r="C2144" s="26" t="s">
        <v>3242</v>
      </c>
      <c r="D2144" s="28" t="s">
        <v>3191</v>
      </c>
      <c r="E2144" s="29">
        <v>1492</v>
      </c>
      <c r="F2144" s="9" t="s">
        <v>3251</v>
      </c>
      <c r="G2144" s="22" t="s">
        <v>1018</v>
      </c>
      <c r="H2144" s="22" t="s">
        <v>3192</v>
      </c>
      <c r="I2144" s="22" t="s">
        <v>3252</v>
      </c>
      <c r="J2144" s="28" t="s">
        <v>3253</v>
      </c>
      <c r="K2144" s="9">
        <v>614</v>
      </c>
      <c r="M2144" s="9" t="s">
        <v>40</v>
      </c>
      <c r="N2144" s="9">
        <v>2</v>
      </c>
      <c r="P2144" s="9">
        <v>3</v>
      </c>
      <c r="Q2144" s="9">
        <v>1</v>
      </c>
      <c r="R2144" s="9">
        <v>3</v>
      </c>
      <c r="S2144" s="9">
        <v>2.4300000000000002</v>
      </c>
      <c r="T2144" s="9">
        <v>0.81</v>
      </c>
      <c r="U2144" s="9">
        <v>1.9682999999999999</v>
      </c>
      <c r="V2144" s="9">
        <v>3</v>
      </c>
      <c r="X2144" s="9" t="s">
        <v>53</v>
      </c>
      <c r="Z2144" s="9">
        <v>2580</v>
      </c>
      <c r="AA2144" s="9">
        <v>2655</v>
      </c>
      <c r="AB2144" s="9">
        <v>5</v>
      </c>
      <c r="AC2144" s="9" t="s">
        <v>40</v>
      </c>
    </row>
    <row r="2145" spans="1:31" s="9" customFormat="1" x14ac:dyDescent="0.2">
      <c r="A2145" s="37">
        <v>4611</v>
      </c>
      <c r="B2145" s="28"/>
      <c r="C2145" s="26" t="s">
        <v>3242</v>
      </c>
      <c r="D2145" s="28" t="s">
        <v>3191</v>
      </c>
      <c r="E2145" s="29">
        <v>1492</v>
      </c>
      <c r="G2145" s="22"/>
      <c r="H2145" s="22"/>
      <c r="I2145" s="22"/>
      <c r="J2145" s="28"/>
      <c r="U2145" s="17">
        <f>SUM(U2140:U2144)</f>
        <v>84.636899999999997</v>
      </c>
    </row>
    <row r="2146" spans="1:31" s="9" customFormat="1" x14ac:dyDescent="0.2">
      <c r="A2146" s="37">
        <v>4613</v>
      </c>
      <c r="B2146" s="26"/>
      <c r="C2146" s="26" t="s">
        <v>3242</v>
      </c>
      <c r="D2146" s="26" t="s">
        <v>3191</v>
      </c>
      <c r="E2146" s="27">
        <v>1492</v>
      </c>
      <c r="F2146" s="17" t="s">
        <v>175</v>
      </c>
      <c r="G2146" s="14" t="s">
        <v>1018</v>
      </c>
      <c r="H2146" s="14" t="s">
        <v>3192</v>
      </c>
      <c r="I2146" s="14" t="s">
        <v>3254</v>
      </c>
      <c r="J2146" s="26" t="s">
        <v>3255</v>
      </c>
      <c r="K2146" s="17">
        <v>615</v>
      </c>
      <c r="L2146" s="17"/>
      <c r="M2146" s="17" t="s">
        <v>40</v>
      </c>
      <c r="N2146" s="17">
        <v>0</v>
      </c>
      <c r="O2146" s="17"/>
      <c r="P2146" s="17">
        <v>9</v>
      </c>
      <c r="Q2146" s="17">
        <v>5.5</v>
      </c>
      <c r="R2146" s="17">
        <v>49.5</v>
      </c>
      <c r="S2146" s="17">
        <v>7.29</v>
      </c>
      <c r="T2146" s="17">
        <v>4.4550000000000001</v>
      </c>
      <c r="U2146" s="17">
        <v>32.476950000000002</v>
      </c>
      <c r="V2146" s="17">
        <v>1.63636363636363</v>
      </c>
      <c r="W2146" s="17"/>
      <c r="X2146" s="17" t="s">
        <v>40</v>
      </c>
      <c r="Y2146" s="17"/>
      <c r="Z2146" s="17">
        <v>2583</v>
      </c>
      <c r="AA2146" s="17">
        <v>2662</v>
      </c>
      <c r="AB2146" s="17">
        <v>1</v>
      </c>
      <c r="AC2146" s="17">
        <v>1</v>
      </c>
      <c r="AD2146" s="17"/>
      <c r="AE2146" s="17"/>
    </row>
    <row r="2147" spans="1:31" s="9" customFormat="1" x14ac:dyDescent="0.2">
      <c r="A2147" s="37">
        <v>4614</v>
      </c>
      <c r="B2147" s="26"/>
      <c r="C2147" s="26" t="s">
        <v>3242</v>
      </c>
      <c r="D2147" s="28" t="s">
        <v>3191</v>
      </c>
      <c r="E2147" s="29">
        <v>1492</v>
      </c>
      <c r="F2147" s="9" t="s">
        <v>54</v>
      </c>
      <c r="G2147" s="22" t="s">
        <v>1018</v>
      </c>
      <c r="H2147" s="22" t="s">
        <v>3192</v>
      </c>
      <c r="I2147" s="22" t="s">
        <v>3256</v>
      </c>
      <c r="J2147" s="28" t="s">
        <v>3257</v>
      </c>
      <c r="K2147" s="9">
        <v>615</v>
      </c>
      <c r="M2147" s="9" t="s">
        <v>40</v>
      </c>
      <c r="N2147" s="9">
        <v>1</v>
      </c>
      <c r="P2147" s="9">
        <v>9</v>
      </c>
      <c r="Q2147" s="9">
        <v>5.5</v>
      </c>
      <c r="R2147" s="9">
        <v>49.5</v>
      </c>
      <c r="S2147" s="9">
        <v>7.29</v>
      </c>
      <c r="T2147" s="9">
        <v>4.4550000000000001</v>
      </c>
      <c r="U2147" s="9">
        <v>32.476950000000002</v>
      </c>
      <c r="V2147" s="9">
        <v>1.63636363636363</v>
      </c>
      <c r="X2147" s="9" t="s">
        <v>53</v>
      </c>
      <c r="Z2147" s="9">
        <v>2583</v>
      </c>
      <c r="AA2147" s="9">
        <v>2662</v>
      </c>
      <c r="AB2147" s="9">
        <v>2</v>
      </c>
      <c r="AC2147" s="9" t="s">
        <v>40</v>
      </c>
    </row>
    <row r="2148" spans="1:31" s="9" customFormat="1" x14ac:dyDescent="0.2">
      <c r="A2148" s="37">
        <v>4615</v>
      </c>
      <c r="B2148" s="26"/>
      <c r="C2148" s="26" t="s">
        <v>3242</v>
      </c>
      <c r="D2148" s="28" t="s">
        <v>3191</v>
      </c>
      <c r="E2148" s="29">
        <v>1492</v>
      </c>
      <c r="F2148" s="9" t="s">
        <v>54</v>
      </c>
      <c r="G2148" s="22" t="s">
        <v>1018</v>
      </c>
      <c r="H2148" s="22" t="s">
        <v>3192</v>
      </c>
      <c r="I2148" s="22" t="s">
        <v>3258</v>
      </c>
      <c r="J2148" s="28" t="s">
        <v>3259</v>
      </c>
      <c r="K2148" s="9">
        <v>615</v>
      </c>
      <c r="M2148" s="9" t="s">
        <v>40</v>
      </c>
      <c r="N2148" s="9">
        <v>2</v>
      </c>
      <c r="P2148" s="9">
        <v>10</v>
      </c>
      <c r="Q2148" s="9">
        <v>5.5</v>
      </c>
      <c r="R2148" s="9">
        <v>55</v>
      </c>
      <c r="S2148" s="9">
        <v>8.1</v>
      </c>
      <c r="T2148" s="9">
        <v>4.4550000000000001</v>
      </c>
      <c r="U2148" s="9">
        <v>36.085500000000003</v>
      </c>
      <c r="V2148" s="9">
        <v>1.8181818181818099</v>
      </c>
      <c r="X2148" s="9" t="s">
        <v>53</v>
      </c>
      <c r="Z2148" s="9">
        <v>2583</v>
      </c>
      <c r="AA2148" s="9">
        <v>2662</v>
      </c>
      <c r="AB2148" s="9">
        <v>3</v>
      </c>
      <c r="AC2148" s="9" t="s">
        <v>40</v>
      </c>
    </row>
    <row r="2149" spans="1:31" s="9" customFormat="1" x14ac:dyDescent="0.2">
      <c r="A2149" s="37">
        <v>4616</v>
      </c>
      <c r="B2149" s="26"/>
      <c r="C2149" s="26" t="s">
        <v>3242</v>
      </c>
      <c r="D2149" s="28" t="s">
        <v>3191</v>
      </c>
      <c r="E2149" s="29">
        <v>1492</v>
      </c>
      <c r="F2149" s="9" t="s">
        <v>1698</v>
      </c>
      <c r="G2149" s="22" t="s">
        <v>1018</v>
      </c>
      <c r="H2149" s="22" t="s">
        <v>3192</v>
      </c>
      <c r="I2149" s="22" t="s">
        <v>3260</v>
      </c>
      <c r="J2149" s="28" t="s">
        <v>3261</v>
      </c>
      <c r="K2149" s="9">
        <v>615</v>
      </c>
      <c r="M2149" s="9" t="s">
        <v>40</v>
      </c>
      <c r="N2149" s="9">
        <v>3</v>
      </c>
      <c r="P2149" s="9">
        <v>10</v>
      </c>
      <c r="Q2149" s="9">
        <v>5.5</v>
      </c>
      <c r="R2149" s="9">
        <v>55</v>
      </c>
      <c r="S2149" s="9">
        <v>8.1</v>
      </c>
      <c r="T2149" s="9">
        <v>4.4550000000000001</v>
      </c>
      <c r="U2149" s="9">
        <v>36.085500000000003</v>
      </c>
      <c r="V2149" s="9">
        <v>1.8181818181818099</v>
      </c>
      <c r="X2149" s="9" t="s">
        <v>53</v>
      </c>
      <c r="Z2149" s="9">
        <v>2583</v>
      </c>
      <c r="AA2149" s="9">
        <v>2662</v>
      </c>
      <c r="AB2149" s="9">
        <v>4</v>
      </c>
      <c r="AC2149" s="9" t="s">
        <v>40</v>
      </c>
    </row>
    <row r="2150" spans="1:31" s="9" customFormat="1" x14ac:dyDescent="0.2">
      <c r="A2150" s="37">
        <v>4617</v>
      </c>
      <c r="B2150" s="26"/>
      <c r="C2150" s="26" t="s">
        <v>3242</v>
      </c>
      <c r="D2150" s="28" t="s">
        <v>3191</v>
      </c>
      <c r="E2150" s="29">
        <v>1492</v>
      </c>
      <c r="F2150" s="9" t="s">
        <v>884</v>
      </c>
      <c r="G2150" s="22" t="s">
        <v>1018</v>
      </c>
      <c r="H2150" s="22" t="s">
        <v>3192</v>
      </c>
      <c r="I2150" s="22" t="s">
        <v>3262</v>
      </c>
      <c r="J2150" s="28" t="s">
        <v>3263</v>
      </c>
      <c r="K2150" s="9">
        <v>615</v>
      </c>
      <c r="M2150" s="9" t="s">
        <v>40</v>
      </c>
      <c r="N2150" s="9">
        <v>-1</v>
      </c>
      <c r="P2150" s="9">
        <v>10</v>
      </c>
      <c r="Q2150" s="9">
        <v>5.5</v>
      </c>
      <c r="R2150" s="9">
        <v>55</v>
      </c>
      <c r="S2150" s="9">
        <v>8.1</v>
      </c>
      <c r="T2150" s="9">
        <v>4.4550000000000001</v>
      </c>
      <c r="U2150" s="9">
        <v>36.085500000000003</v>
      </c>
      <c r="V2150" s="9">
        <v>1.8181818181818099</v>
      </c>
      <c r="X2150" s="9" t="s">
        <v>53</v>
      </c>
      <c r="Z2150" s="9">
        <v>2583</v>
      </c>
      <c r="AA2150" s="9">
        <v>2662</v>
      </c>
      <c r="AB2150" s="9">
        <v>5</v>
      </c>
      <c r="AC2150" s="9" t="s">
        <v>40</v>
      </c>
    </row>
    <row r="2151" spans="1:31" s="9" customFormat="1" x14ac:dyDescent="0.2">
      <c r="A2151" s="37">
        <v>4617</v>
      </c>
      <c r="B2151" s="26"/>
      <c r="C2151" s="26" t="s">
        <v>3242</v>
      </c>
      <c r="D2151" s="28" t="s">
        <v>3191</v>
      </c>
      <c r="E2151" s="29">
        <v>1492</v>
      </c>
      <c r="G2151" s="22"/>
      <c r="H2151" s="22"/>
      <c r="I2151" s="22"/>
      <c r="J2151" s="28"/>
      <c r="U2151" s="17">
        <f>SUM(U2146:U2150)</f>
        <v>173.21039999999999</v>
      </c>
    </row>
    <row r="2152" spans="1:31" s="9" customFormat="1" x14ac:dyDescent="0.2">
      <c r="A2152" s="37">
        <v>4620</v>
      </c>
      <c r="B2152" s="28"/>
      <c r="C2152" s="28" t="s">
        <v>3277</v>
      </c>
      <c r="D2152" s="28" t="s">
        <v>3191</v>
      </c>
      <c r="E2152" s="29">
        <v>1492</v>
      </c>
      <c r="F2152" s="9" t="s">
        <v>3211</v>
      </c>
      <c r="G2152" s="22" t="s">
        <v>1018</v>
      </c>
      <c r="H2152" s="22" t="s">
        <v>3192</v>
      </c>
      <c r="I2152" s="22" t="s">
        <v>3264</v>
      </c>
      <c r="J2152" s="28" t="s">
        <v>3265</v>
      </c>
      <c r="K2152" s="9">
        <v>616</v>
      </c>
      <c r="M2152" s="9" t="s">
        <v>40</v>
      </c>
      <c r="N2152" s="9">
        <v>-1</v>
      </c>
      <c r="P2152" s="9">
        <v>10</v>
      </c>
      <c r="Q2152" s="9">
        <v>4</v>
      </c>
      <c r="R2152" s="9">
        <v>40</v>
      </c>
      <c r="S2152" s="9">
        <v>8.1</v>
      </c>
      <c r="T2152" s="9">
        <v>3.24</v>
      </c>
      <c r="U2152" s="9">
        <v>26.244</v>
      </c>
      <c r="V2152" s="9">
        <v>2.5</v>
      </c>
      <c r="X2152" s="9" t="s">
        <v>53</v>
      </c>
      <c r="Z2152" s="9">
        <v>2552</v>
      </c>
      <c r="AA2152" s="9">
        <v>2665</v>
      </c>
      <c r="AB2152" s="9">
        <v>2</v>
      </c>
      <c r="AC2152" s="9" t="s">
        <v>40</v>
      </c>
    </row>
    <row r="2153" spans="1:31" s="9" customFormat="1" x14ac:dyDescent="0.2">
      <c r="A2153" s="37">
        <v>4621</v>
      </c>
      <c r="B2153" s="28"/>
      <c r="C2153" s="28" t="s">
        <v>3277</v>
      </c>
      <c r="D2153" s="28" t="s">
        <v>3191</v>
      </c>
      <c r="E2153" s="29">
        <v>1492</v>
      </c>
      <c r="F2153" s="9" t="s">
        <v>54</v>
      </c>
      <c r="G2153" s="22" t="s">
        <v>1018</v>
      </c>
      <c r="H2153" s="22" t="s">
        <v>3192</v>
      </c>
      <c r="I2153" s="22" t="s">
        <v>3266</v>
      </c>
      <c r="J2153" s="28" t="s">
        <v>3267</v>
      </c>
      <c r="K2153" s="9">
        <v>616</v>
      </c>
      <c r="M2153" s="9" t="s">
        <v>40</v>
      </c>
      <c r="N2153" s="9">
        <v>1</v>
      </c>
      <c r="P2153" s="9">
        <v>5</v>
      </c>
      <c r="Q2153" s="9">
        <v>4</v>
      </c>
      <c r="R2153" s="9">
        <v>20</v>
      </c>
      <c r="S2153" s="9">
        <v>4.05</v>
      </c>
      <c r="T2153" s="9">
        <v>3.24</v>
      </c>
      <c r="U2153" s="9">
        <v>13.122</v>
      </c>
      <c r="V2153" s="9">
        <v>1.25</v>
      </c>
      <c r="X2153" s="9" t="s">
        <v>53</v>
      </c>
      <c r="Z2153" s="9">
        <v>2552</v>
      </c>
      <c r="AA2153" s="9">
        <v>2665</v>
      </c>
      <c r="AB2153" s="9">
        <v>3</v>
      </c>
      <c r="AC2153" s="9" t="s">
        <v>40</v>
      </c>
    </row>
    <row r="2154" spans="1:31" s="9" customFormat="1" x14ac:dyDescent="0.2">
      <c r="A2154" s="37">
        <v>4622</v>
      </c>
      <c r="B2154" s="28"/>
      <c r="C2154" s="28" t="s">
        <v>3277</v>
      </c>
      <c r="D2154" s="28" t="s">
        <v>3191</v>
      </c>
      <c r="E2154" s="29">
        <v>1492</v>
      </c>
      <c r="F2154" s="9" t="s">
        <v>54</v>
      </c>
      <c r="G2154" s="22" t="s">
        <v>1018</v>
      </c>
      <c r="H2154" s="22" t="s">
        <v>3192</v>
      </c>
      <c r="I2154" s="22" t="s">
        <v>967</v>
      </c>
      <c r="J2154" s="28" t="s">
        <v>3268</v>
      </c>
      <c r="K2154" s="9">
        <v>616</v>
      </c>
      <c r="M2154" s="9" t="s">
        <v>40</v>
      </c>
      <c r="N2154" s="9">
        <v>1</v>
      </c>
      <c r="P2154" s="9">
        <v>4</v>
      </c>
      <c r="Q2154" s="9">
        <v>2</v>
      </c>
      <c r="R2154" s="9">
        <v>8</v>
      </c>
      <c r="S2154" s="9">
        <v>3.24</v>
      </c>
      <c r="T2154" s="9">
        <v>1.62</v>
      </c>
      <c r="U2154" s="9">
        <v>5.2488000000000001</v>
      </c>
      <c r="V2154" s="9">
        <v>2</v>
      </c>
      <c r="X2154" s="9" t="s">
        <v>53</v>
      </c>
      <c r="Z2154" s="9">
        <v>2552</v>
      </c>
      <c r="AA2154" s="9">
        <v>2665</v>
      </c>
      <c r="AB2154" s="9">
        <v>4</v>
      </c>
      <c r="AC2154" s="9" t="s">
        <v>40</v>
      </c>
    </row>
    <row r="2155" spans="1:31" s="9" customFormat="1" x14ac:dyDescent="0.2">
      <c r="A2155" s="37">
        <v>4623</v>
      </c>
      <c r="B2155" s="28"/>
      <c r="C2155" s="28" t="s">
        <v>3277</v>
      </c>
      <c r="D2155" s="28" t="s">
        <v>3191</v>
      </c>
      <c r="E2155" s="29">
        <v>1492</v>
      </c>
      <c r="F2155" s="9" t="s">
        <v>3269</v>
      </c>
      <c r="G2155" s="22" t="s">
        <v>1018</v>
      </c>
      <c r="H2155" s="22" t="s">
        <v>3192</v>
      </c>
      <c r="I2155" s="22" t="s">
        <v>971</v>
      </c>
      <c r="J2155" s="28" t="s">
        <v>3270</v>
      </c>
      <c r="K2155" s="9">
        <v>616</v>
      </c>
      <c r="M2155" s="9" t="s">
        <v>40</v>
      </c>
      <c r="N2155" s="9">
        <v>1</v>
      </c>
      <c r="R2155" s="9">
        <v>0</v>
      </c>
      <c r="S2155" s="9">
        <v>0</v>
      </c>
      <c r="T2155" s="9">
        <v>0</v>
      </c>
      <c r="U2155" s="9">
        <v>0</v>
      </c>
      <c r="X2155" s="9" t="s">
        <v>53</v>
      </c>
      <c r="Z2155" s="9">
        <v>2552</v>
      </c>
      <c r="AA2155" s="9">
        <v>2665</v>
      </c>
      <c r="AB2155" s="9">
        <v>5</v>
      </c>
      <c r="AC2155" s="9" t="s">
        <v>40</v>
      </c>
    </row>
    <row r="2156" spans="1:31" s="9" customFormat="1" x14ac:dyDescent="0.2">
      <c r="A2156" s="37">
        <v>4624</v>
      </c>
      <c r="B2156" s="28"/>
      <c r="C2156" s="28" t="s">
        <v>3277</v>
      </c>
      <c r="D2156" s="28" t="s">
        <v>3191</v>
      </c>
      <c r="E2156" s="29">
        <v>1492</v>
      </c>
      <c r="F2156" s="9" t="s">
        <v>54</v>
      </c>
      <c r="G2156" s="22" t="s">
        <v>1018</v>
      </c>
      <c r="H2156" s="22" t="s">
        <v>3192</v>
      </c>
      <c r="I2156" s="22" t="s">
        <v>3271</v>
      </c>
      <c r="J2156" s="28" t="s">
        <v>3272</v>
      </c>
      <c r="K2156" s="9">
        <v>616</v>
      </c>
      <c r="M2156" s="9" t="s">
        <v>40</v>
      </c>
      <c r="N2156" s="9">
        <v>2</v>
      </c>
      <c r="P2156" s="9">
        <v>5</v>
      </c>
      <c r="Q2156" s="9">
        <v>4</v>
      </c>
      <c r="R2156" s="9">
        <v>20</v>
      </c>
      <c r="S2156" s="9">
        <v>4.05</v>
      </c>
      <c r="T2156" s="9">
        <v>3.24</v>
      </c>
      <c r="U2156" s="9">
        <v>13.122</v>
      </c>
      <c r="V2156" s="9">
        <v>1.25</v>
      </c>
      <c r="X2156" s="9" t="s">
        <v>53</v>
      </c>
      <c r="Z2156" s="9">
        <v>2552</v>
      </c>
      <c r="AA2156" s="9">
        <v>2665</v>
      </c>
      <c r="AB2156" s="9">
        <v>6</v>
      </c>
      <c r="AC2156" s="9" t="s">
        <v>40</v>
      </c>
    </row>
    <row r="2157" spans="1:31" s="9" customFormat="1" x14ac:dyDescent="0.2">
      <c r="A2157" s="37">
        <v>4625</v>
      </c>
      <c r="B2157" s="28"/>
      <c r="C2157" s="28" t="s">
        <v>3277</v>
      </c>
      <c r="D2157" s="28" t="s">
        <v>3191</v>
      </c>
      <c r="E2157" s="29">
        <v>1492</v>
      </c>
      <c r="F2157" s="9" t="s">
        <v>54</v>
      </c>
      <c r="G2157" s="22" t="s">
        <v>1018</v>
      </c>
      <c r="H2157" s="22" t="s">
        <v>3192</v>
      </c>
      <c r="I2157" s="22" t="s">
        <v>3273</v>
      </c>
      <c r="J2157" s="28" t="s">
        <v>3274</v>
      </c>
      <c r="K2157" s="9">
        <v>616</v>
      </c>
      <c r="M2157" s="9" t="s">
        <v>40</v>
      </c>
      <c r="N2157" s="9">
        <v>2</v>
      </c>
      <c r="P2157" s="9">
        <v>4</v>
      </c>
      <c r="Q2157" s="9">
        <v>2</v>
      </c>
      <c r="R2157" s="9">
        <v>8</v>
      </c>
      <c r="S2157" s="9">
        <v>3.24</v>
      </c>
      <c r="T2157" s="9">
        <v>1.62</v>
      </c>
      <c r="U2157" s="9">
        <v>5.2488000000000001</v>
      </c>
      <c r="V2157" s="9">
        <v>2</v>
      </c>
      <c r="X2157" s="9" t="s">
        <v>53</v>
      </c>
      <c r="Z2157" s="9">
        <v>2552</v>
      </c>
      <c r="AA2157" s="9">
        <v>2665</v>
      </c>
      <c r="AB2157" s="9">
        <v>7</v>
      </c>
      <c r="AC2157" s="9" t="s">
        <v>40</v>
      </c>
    </row>
    <row r="2158" spans="1:31" s="9" customFormat="1" x14ac:dyDescent="0.2">
      <c r="A2158" s="37">
        <v>4626</v>
      </c>
      <c r="B2158" s="28"/>
      <c r="C2158" s="28" t="s">
        <v>3277</v>
      </c>
      <c r="D2158" s="28" t="s">
        <v>3191</v>
      </c>
      <c r="E2158" s="29">
        <v>1492</v>
      </c>
      <c r="F2158" s="9" t="s">
        <v>3269</v>
      </c>
      <c r="G2158" s="22" t="s">
        <v>1018</v>
      </c>
      <c r="H2158" s="22" t="s">
        <v>3192</v>
      </c>
      <c r="I2158" s="22" t="s">
        <v>3275</v>
      </c>
      <c r="J2158" s="28" t="s">
        <v>3276</v>
      </c>
      <c r="K2158" s="9">
        <v>616</v>
      </c>
      <c r="M2158" s="9" t="s">
        <v>40</v>
      </c>
      <c r="N2158" s="9">
        <v>2</v>
      </c>
      <c r="R2158" s="9">
        <v>0</v>
      </c>
      <c r="S2158" s="9">
        <v>0</v>
      </c>
      <c r="T2158" s="9">
        <v>0</v>
      </c>
      <c r="U2158" s="9">
        <v>0</v>
      </c>
      <c r="X2158" s="9" t="s">
        <v>53</v>
      </c>
      <c r="Z2158" s="9">
        <v>2552</v>
      </c>
      <c r="AA2158" s="9">
        <v>2665</v>
      </c>
      <c r="AB2158" s="9">
        <v>8</v>
      </c>
      <c r="AC2158" s="9" t="s">
        <v>40</v>
      </c>
    </row>
    <row r="2159" spans="1:31" s="9" customFormat="1" x14ac:dyDescent="0.2">
      <c r="A2159" s="37">
        <v>4626</v>
      </c>
      <c r="B2159" s="28"/>
      <c r="C2159" s="28" t="s">
        <v>3277</v>
      </c>
      <c r="D2159" s="28" t="s">
        <v>3191</v>
      </c>
      <c r="E2159" s="29">
        <v>1492</v>
      </c>
      <c r="G2159" s="22"/>
      <c r="H2159" s="22"/>
      <c r="I2159" s="22"/>
      <c r="J2159" s="28"/>
      <c r="U2159" s="17">
        <f>SUM(U2151:U2158)</f>
        <v>236.19599999999994</v>
      </c>
    </row>
    <row r="2160" spans="1:31" s="9" customFormat="1" x14ac:dyDescent="0.2">
      <c r="A2160" s="37">
        <v>4628</v>
      </c>
      <c r="B2160" s="26"/>
      <c r="C2160" s="26" t="s">
        <v>3278</v>
      </c>
      <c r="D2160" s="26" t="s">
        <v>3279</v>
      </c>
      <c r="E2160" s="27">
        <v>1492</v>
      </c>
      <c r="F2160" s="17" t="s">
        <v>165</v>
      </c>
      <c r="G2160" s="14" t="s">
        <v>1018</v>
      </c>
      <c r="H2160" s="14" t="s">
        <v>3280</v>
      </c>
      <c r="I2160" s="14" t="s">
        <v>3281</v>
      </c>
      <c r="J2160" s="26" t="s">
        <v>3282</v>
      </c>
      <c r="K2160" s="17">
        <v>617</v>
      </c>
      <c r="L2160" s="17"/>
      <c r="M2160" s="17" t="s">
        <v>40</v>
      </c>
      <c r="N2160" s="17">
        <v>0</v>
      </c>
      <c r="O2160" s="17"/>
      <c r="P2160" s="17">
        <v>6</v>
      </c>
      <c r="Q2160" s="17">
        <v>3.5</v>
      </c>
      <c r="R2160" s="17">
        <v>21</v>
      </c>
      <c r="S2160" s="17">
        <v>4.8600000000000003</v>
      </c>
      <c r="T2160" s="17">
        <v>2.835</v>
      </c>
      <c r="U2160" s="17">
        <v>13.7781</v>
      </c>
      <c r="V2160" s="17">
        <v>1.71428571428571</v>
      </c>
      <c r="W2160" s="17"/>
      <c r="X2160" s="17" t="s">
        <v>40</v>
      </c>
      <c r="Y2160" s="17"/>
      <c r="Z2160" s="17">
        <v>2555</v>
      </c>
      <c r="AA2160" s="17">
        <v>2670</v>
      </c>
      <c r="AB2160" s="17">
        <v>1</v>
      </c>
      <c r="AC2160" s="17">
        <v>1</v>
      </c>
      <c r="AD2160" s="17"/>
      <c r="AE2160" s="17"/>
    </row>
    <row r="2161" spans="1:31" s="9" customFormat="1" x14ac:dyDescent="0.2">
      <c r="A2161" s="37">
        <v>4629</v>
      </c>
      <c r="B2161" s="28"/>
      <c r="C2161" s="28" t="s">
        <v>3278</v>
      </c>
      <c r="D2161" s="28" t="s">
        <v>3279</v>
      </c>
      <c r="E2161" s="29">
        <v>1492</v>
      </c>
      <c r="F2161" s="9" t="s">
        <v>220</v>
      </c>
      <c r="G2161" s="22" t="s">
        <v>1018</v>
      </c>
      <c r="H2161" s="22" t="s">
        <v>3280</v>
      </c>
      <c r="I2161" s="22" t="s">
        <v>3283</v>
      </c>
      <c r="J2161" s="28" t="s">
        <v>3284</v>
      </c>
      <c r="K2161" s="9">
        <v>617</v>
      </c>
      <c r="M2161" s="9" t="s">
        <v>40</v>
      </c>
      <c r="N2161" s="9">
        <v>0</v>
      </c>
      <c r="P2161" s="9">
        <v>6.5</v>
      </c>
      <c r="Q2161" s="9">
        <v>6</v>
      </c>
      <c r="R2161" s="9">
        <v>39</v>
      </c>
      <c r="S2161" s="9">
        <v>5.2649999999999997</v>
      </c>
      <c r="T2161" s="9">
        <v>4.8600000000000003</v>
      </c>
      <c r="U2161" s="9">
        <v>25.587900000000001</v>
      </c>
      <c r="V2161" s="9">
        <v>1.0833333333333299</v>
      </c>
      <c r="X2161" s="9" t="s">
        <v>53</v>
      </c>
      <c r="Z2161" s="9">
        <v>2555</v>
      </c>
      <c r="AA2161" s="9">
        <v>2670</v>
      </c>
      <c r="AB2161" s="9">
        <v>2</v>
      </c>
      <c r="AC2161" s="9" t="s">
        <v>40</v>
      </c>
    </row>
    <row r="2162" spans="1:31" s="9" customFormat="1" x14ac:dyDescent="0.2">
      <c r="A2162" s="37">
        <v>4630</v>
      </c>
      <c r="B2162" s="28"/>
      <c r="C2162" s="28" t="s">
        <v>3278</v>
      </c>
      <c r="D2162" s="28" t="s">
        <v>3279</v>
      </c>
      <c r="E2162" s="29">
        <v>1492</v>
      </c>
      <c r="F2162" s="9" t="s">
        <v>3285</v>
      </c>
      <c r="G2162" s="22" t="s">
        <v>1018</v>
      </c>
      <c r="H2162" s="22" t="s">
        <v>3280</v>
      </c>
      <c r="I2162" s="22" t="s">
        <v>3286</v>
      </c>
      <c r="J2162" s="28" t="s">
        <v>3287</v>
      </c>
      <c r="K2162" s="9">
        <v>617</v>
      </c>
      <c r="M2162" s="9" t="s">
        <v>40</v>
      </c>
      <c r="N2162" s="9">
        <v>-1</v>
      </c>
      <c r="P2162" s="9">
        <v>6.5</v>
      </c>
      <c r="Q2162" s="9">
        <v>6</v>
      </c>
      <c r="R2162" s="9">
        <v>39</v>
      </c>
      <c r="S2162" s="9">
        <v>5.2649999999999997</v>
      </c>
      <c r="T2162" s="9">
        <v>4.8600000000000003</v>
      </c>
      <c r="U2162" s="9">
        <v>25.587900000000001</v>
      </c>
      <c r="V2162" s="9">
        <v>1.0833333333333299</v>
      </c>
      <c r="X2162" s="9" t="s">
        <v>53</v>
      </c>
      <c r="Z2162" s="9">
        <v>2555</v>
      </c>
      <c r="AA2162" s="9">
        <v>2670</v>
      </c>
      <c r="AB2162" s="9">
        <v>3</v>
      </c>
      <c r="AC2162" s="9" t="s">
        <v>40</v>
      </c>
    </row>
    <row r="2163" spans="1:31" s="9" customFormat="1" x14ac:dyDescent="0.2">
      <c r="A2163" s="37">
        <v>4631</v>
      </c>
      <c r="B2163" s="28"/>
      <c r="C2163" s="28" t="s">
        <v>3278</v>
      </c>
      <c r="D2163" s="28" t="s">
        <v>3279</v>
      </c>
      <c r="E2163" s="29">
        <v>1492</v>
      </c>
      <c r="F2163" s="9" t="s">
        <v>54</v>
      </c>
      <c r="G2163" s="22" t="s">
        <v>1018</v>
      </c>
      <c r="H2163" s="22" t="s">
        <v>3280</v>
      </c>
      <c r="I2163" s="22" t="s">
        <v>3288</v>
      </c>
      <c r="J2163" s="28" t="s">
        <v>3289</v>
      </c>
      <c r="K2163" s="9">
        <v>617</v>
      </c>
      <c r="M2163" s="9" t="s">
        <v>40</v>
      </c>
      <c r="N2163" s="9">
        <v>1</v>
      </c>
      <c r="P2163" s="9">
        <v>5</v>
      </c>
      <c r="Q2163" s="9">
        <v>4</v>
      </c>
      <c r="R2163" s="9">
        <v>20</v>
      </c>
      <c r="S2163" s="9">
        <v>4.05</v>
      </c>
      <c r="T2163" s="9">
        <v>3.24</v>
      </c>
      <c r="U2163" s="9">
        <v>13.122</v>
      </c>
      <c r="V2163" s="9">
        <v>1.25</v>
      </c>
      <c r="X2163" s="9" t="s">
        <v>3290</v>
      </c>
      <c r="Z2163" s="9">
        <v>2555</v>
      </c>
      <c r="AA2163" s="9">
        <v>2670</v>
      </c>
      <c r="AB2163" s="9">
        <v>4</v>
      </c>
      <c r="AC2163" s="9" t="s">
        <v>40</v>
      </c>
    </row>
    <row r="2164" spans="1:31" s="9" customFormat="1" x14ac:dyDescent="0.2">
      <c r="A2164" s="37">
        <v>4632</v>
      </c>
      <c r="B2164" s="28"/>
      <c r="C2164" s="28" t="s">
        <v>3278</v>
      </c>
      <c r="D2164" s="28" t="s">
        <v>3279</v>
      </c>
      <c r="E2164" s="29">
        <v>1492</v>
      </c>
      <c r="F2164" s="9" t="s">
        <v>54</v>
      </c>
      <c r="G2164" s="22" t="s">
        <v>1018</v>
      </c>
      <c r="H2164" s="22" t="s">
        <v>3280</v>
      </c>
      <c r="I2164" s="22" t="s">
        <v>3291</v>
      </c>
      <c r="J2164" s="28" t="s">
        <v>3292</v>
      </c>
      <c r="K2164" s="9">
        <v>617</v>
      </c>
      <c r="M2164" s="9" t="s">
        <v>40</v>
      </c>
      <c r="N2164" s="9">
        <v>2</v>
      </c>
      <c r="P2164" s="9">
        <v>5</v>
      </c>
      <c r="Q2164" s="9">
        <v>4</v>
      </c>
      <c r="R2164" s="9">
        <v>20</v>
      </c>
      <c r="S2164" s="9">
        <v>4.05</v>
      </c>
      <c r="T2164" s="9">
        <v>3.24</v>
      </c>
      <c r="U2164" s="9">
        <v>13.122</v>
      </c>
      <c r="V2164" s="9">
        <v>1.25</v>
      </c>
      <c r="X2164" s="9" t="s">
        <v>53</v>
      </c>
      <c r="Z2164" s="9">
        <v>2555</v>
      </c>
      <c r="AA2164" s="9">
        <v>2670</v>
      </c>
      <c r="AB2164" s="9">
        <v>5</v>
      </c>
      <c r="AC2164" s="9" t="s">
        <v>40</v>
      </c>
    </row>
    <row r="2165" spans="1:31" s="9" customFormat="1" x14ac:dyDescent="0.2">
      <c r="A2165" s="37">
        <v>4633</v>
      </c>
      <c r="B2165" s="28"/>
      <c r="C2165" s="28" t="s">
        <v>3278</v>
      </c>
      <c r="D2165" s="28" t="s">
        <v>3279</v>
      </c>
      <c r="E2165" s="29">
        <v>1492</v>
      </c>
      <c r="F2165" s="9" t="s">
        <v>54</v>
      </c>
      <c r="G2165" s="22" t="s">
        <v>1018</v>
      </c>
      <c r="H2165" s="22" t="s">
        <v>3280</v>
      </c>
      <c r="I2165" s="22" t="s">
        <v>3293</v>
      </c>
      <c r="J2165" s="28" t="s">
        <v>3294</v>
      </c>
      <c r="K2165" s="9">
        <v>617</v>
      </c>
      <c r="M2165" s="9" t="s">
        <v>40</v>
      </c>
      <c r="N2165" s="9">
        <v>1</v>
      </c>
      <c r="P2165" s="9">
        <v>4</v>
      </c>
      <c r="Q2165" s="9">
        <v>2</v>
      </c>
      <c r="R2165" s="9">
        <v>8</v>
      </c>
      <c r="S2165" s="9">
        <v>3.24</v>
      </c>
      <c r="T2165" s="9">
        <v>1.62</v>
      </c>
      <c r="U2165" s="9">
        <v>5.2488000000000001</v>
      </c>
      <c r="V2165" s="9">
        <v>2</v>
      </c>
      <c r="X2165" s="9" t="s">
        <v>53</v>
      </c>
      <c r="Z2165" s="9">
        <v>2555</v>
      </c>
      <c r="AA2165" s="9">
        <v>2670</v>
      </c>
      <c r="AB2165" s="9">
        <v>6</v>
      </c>
      <c r="AC2165" s="9" t="s">
        <v>40</v>
      </c>
    </row>
    <row r="2166" spans="1:31" s="9" customFormat="1" x14ac:dyDescent="0.2">
      <c r="A2166" s="37">
        <v>4634</v>
      </c>
      <c r="B2166" s="28"/>
      <c r="C2166" s="28" t="s">
        <v>3278</v>
      </c>
      <c r="D2166" s="28" t="s">
        <v>3279</v>
      </c>
      <c r="E2166" s="29">
        <v>1492</v>
      </c>
      <c r="F2166" s="9" t="s">
        <v>54</v>
      </c>
      <c r="G2166" s="22" t="s">
        <v>1018</v>
      </c>
      <c r="H2166" s="22" t="s">
        <v>3280</v>
      </c>
      <c r="I2166" s="22" t="s">
        <v>3295</v>
      </c>
      <c r="J2166" s="28" t="s">
        <v>3296</v>
      </c>
      <c r="K2166" s="9">
        <v>617</v>
      </c>
      <c r="M2166" s="9" t="s">
        <v>40</v>
      </c>
      <c r="N2166" s="9">
        <v>2</v>
      </c>
      <c r="P2166" s="9">
        <v>4</v>
      </c>
      <c r="Q2166" s="9">
        <v>2</v>
      </c>
      <c r="R2166" s="9">
        <v>8</v>
      </c>
      <c r="S2166" s="9">
        <v>3.24</v>
      </c>
      <c r="T2166" s="9">
        <v>1.62</v>
      </c>
      <c r="U2166" s="9">
        <v>5.2488000000000001</v>
      </c>
      <c r="V2166" s="9">
        <v>2</v>
      </c>
      <c r="X2166" s="9" t="s">
        <v>53</v>
      </c>
      <c r="Z2166" s="9">
        <v>2555</v>
      </c>
      <c r="AA2166" s="9">
        <v>2670</v>
      </c>
      <c r="AB2166" s="9">
        <v>7</v>
      </c>
      <c r="AC2166" s="9" t="s">
        <v>40</v>
      </c>
    </row>
    <row r="2167" spans="1:31" s="9" customFormat="1" x14ac:dyDescent="0.2">
      <c r="A2167" s="37">
        <v>4635</v>
      </c>
      <c r="B2167" s="28"/>
      <c r="C2167" s="28" t="s">
        <v>3278</v>
      </c>
      <c r="D2167" s="28" t="s">
        <v>3279</v>
      </c>
      <c r="E2167" s="29">
        <v>1492</v>
      </c>
      <c r="F2167" s="9" t="s">
        <v>3297</v>
      </c>
      <c r="G2167" s="22" t="s">
        <v>1018</v>
      </c>
      <c r="H2167" s="22" t="s">
        <v>3280</v>
      </c>
      <c r="I2167" s="22" t="s">
        <v>3298</v>
      </c>
      <c r="J2167" s="28" t="s">
        <v>3299</v>
      </c>
      <c r="K2167" s="9">
        <v>617</v>
      </c>
      <c r="M2167" s="9" t="s">
        <v>40</v>
      </c>
      <c r="N2167" s="9">
        <v>2</v>
      </c>
      <c r="R2167" s="9">
        <v>0</v>
      </c>
      <c r="S2167" s="9">
        <v>0</v>
      </c>
      <c r="T2167" s="9">
        <v>0</v>
      </c>
      <c r="U2167" s="9">
        <v>0</v>
      </c>
      <c r="X2167" s="9" t="s">
        <v>53</v>
      </c>
      <c r="Z2167" s="9">
        <v>2555</v>
      </c>
      <c r="AA2167" s="9">
        <v>2670</v>
      </c>
      <c r="AB2167" s="9">
        <v>8</v>
      </c>
      <c r="AC2167" s="9" t="s">
        <v>40</v>
      </c>
    </row>
    <row r="2168" spans="1:31" s="9" customFormat="1" x14ac:dyDescent="0.2">
      <c r="A2168" s="37">
        <v>4635</v>
      </c>
      <c r="B2168" s="28"/>
      <c r="C2168" s="28" t="s">
        <v>3278</v>
      </c>
      <c r="D2168" s="28" t="s">
        <v>3279</v>
      </c>
      <c r="E2168" s="29">
        <v>1492</v>
      </c>
      <c r="G2168" s="22"/>
      <c r="H2168" s="22"/>
      <c r="I2168" s="22"/>
      <c r="J2168" s="28"/>
      <c r="U2168" s="17">
        <f>SUM(U2160:U2167)</f>
        <v>101.69550000000001</v>
      </c>
    </row>
    <row r="2169" spans="1:31" s="9" customFormat="1" x14ac:dyDescent="0.2">
      <c r="A2169" s="37">
        <v>4637</v>
      </c>
      <c r="B2169" s="26"/>
      <c r="C2169" s="28" t="s">
        <v>3300</v>
      </c>
      <c r="D2169" s="26" t="s">
        <v>3279</v>
      </c>
      <c r="E2169" s="27">
        <v>1492</v>
      </c>
      <c r="F2169" s="17" t="s">
        <v>165</v>
      </c>
      <c r="G2169" s="14" t="s">
        <v>1018</v>
      </c>
      <c r="H2169" s="14" t="s">
        <v>3280</v>
      </c>
      <c r="I2169" s="14" t="s">
        <v>167</v>
      </c>
      <c r="J2169" s="26" t="s">
        <v>3301</v>
      </c>
      <c r="K2169" s="17">
        <v>618</v>
      </c>
      <c r="L2169" s="17"/>
      <c r="M2169" s="17" t="s">
        <v>40</v>
      </c>
      <c r="N2169" s="17">
        <v>0</v>
      </c>
      <c r="O2169" s="17"/>
      <c r="P2169" s="17">
        <v>7</v>
      </c>
      <c r="Q2169" s="17">
        <v>5.5</v>
      </c>
      <c r="R2169" s="17">
        <v>38.5</v>
      </c>
      <c r="S2169" s="17">
        <v>5.67</v>
      </c>
      <c r="T2169" s="17">
        <v>4.4550000000000001</v>
      </c>
      <c r="U2169" s="17">
        <v>25.25985</v>
      </c>
      <c r="V2169" s="17">
        <v>1.27272727272727</v>
      </c>
      <c r="W2169" s="17"/>
      <c r="X2169" s="17" t="s">
        <v>40</v>
      </c>
      <c r="Y2169" s="17"/>
      <c r="Z2169" s="17">
        <v>2555</v>
      </c>
      <c r="AA2169" s="17">
        <v>2678</v>
      </c>
      <c r="AB2169" s="17">
        <v>1</v>
      </c>
      <c r="AC2169" s="17">
        <v>1</v>
      </c>
      <c r="AD2169" s="17"/>
      <c r="AE2169" s="17"/>
    </row>
    <row r="2170" spans="1:31" s="9" customFormat="1" x14ac:dyDescent="0.2">
      <c r="A2170" s="37">
        <v>4638</v>
      </c>
      <c r="B2170" s="28"/>
      <c r="C2170" s="28" t="s">
        <v>3300</v>
      </c>
      <c r="D2170" s="28" t="s">
        <v>3279</v>
      </c>
      <c r="E2170" s="29">
        <v>1492</v>
      </c>
      <c r="F2170" s="30" t="s">
        <v>46</v>
      </c>
      <c r="G2170" s="31" t="s">
        <v>1018</v>
      </c>
      <c r="H2170" s="31" t="s">
        <v>3280</v>
      </c>
      <c r="I2170" s="31" t="s">
        <v>170</v>
      </c>
      <c r="J2170" s="30" t="s">
        <v>3302</v>
      </c>
      <c r="K2170" s="30">
        <v>618</v>
      </c>
      <c r="L2170" s="30"/>
      <c r="M2170" s="30" t="s">
        <v>40</v>
      </c>
      <c r="N2170" s="30">
        <v>0</v>
      </c>
      <c r="O2170" s="30"/>
      <c r="P2170" s="30">
        <v>6</v>
      </c>
      <c r="Q2170" s="30">
        <v>4</v>
      </c>
      <c r="R2170" s="30">
        <v>24</v>
      </c>
      <c r="S2170" s="30">
        <v>4.8600000000000003</v>
      </c>
      <c r="T2170" s="30">
        <v>3.24</v>
      </c>
      <c r="U2170" s="30">
        <v>15.7464</v>
      </c>
      <c r="V2170" s="30">
        <v>1.5</v>
      </c>
      <c r="W2170" s="30"/>
      <c r="X2170" s="30" t="s">
        <v>53</v>
      </c>
      <c r="Y2170" s="30"/>
      <c r="Z2170" s="30">
        <v>2555</v>
      </c>
      <c r="AA2170" s="30">
        <v>2678</v>
      </c>
      <c r="AB2170" s="9">
        <v>2</v>
      </c>
      <c r="AC2170" s="9" t="s">
        <v>40</v>
      </c>
    </row>
    <row r="2171" spans="1:31" s="9" customFormat="1" x14ac:dyDescent="0.2">
      <c r="A2171" s="37">
        <v>4639</v>
      </c>
      <c r="B2171" s="28"/>
      <c r="C2171" s="28" t="s">
        <v>3300</v>
      </c>
      <c r="D2171" s="28" t="s">
        <v>3279</v>
      </c>
      <c r="E2171" s="29">
        <v>1492</v>
      </c>
      <c r="F2171" s="9" t="s">
        <v>2248</v>
      </c>
      <c r="G2171" s="22" t="s">
        <v>1018</v>
      </c>
      <c r="H2171" s="22" t="s">
        <v>3280</v>
      </c>
      <c r="I2171" s="22" t="s">
        <v>3303</v>
      </c>
      <c r="J2171" s="28" t="s">
        <v>3304</v>
      </c>
      <c r="K2171" s="9">
        <v>618</v>
      </c>
      <c r="M2171" s="9" t="s">
        <v>40</v>
      </c>
      <c r="N2171" s="9">
        <v>-1</v>
      </c>
      <c r="P2171" s="9">
        <v>6</v>
      </c>
      <c r="Q2171" s="9">
        <v>4</v>
      </c>
      <c r="R2171" s="9">
        <v>24</v>
      </c>
      <c r="S2171" s="9">
        <v>4.8600000000000003</v>
      </c>
      <c r="T2171" s="9">
        <v>3.24</v>
      </c>
      <c r="U2171" s="9">
        <v>15.7464</v>
      </c>
      <c r="V2171" s="9">
        <v>1.5</v>
      </c>
      <c r="X2171" s="9" t="s">
        <v>53</v>
      </c>
      <c r="Z2171" s="9">
        <v>2555</v>
      </c>
      <c r="AA2171" s="9">
        <v>2678</v>
      </c>
      <c r="AB2171" s="9">
        <v>3</v>
      </c>
      <c r="AC2171" s="9" t="s">
        <v>40</v>
      </c>
    </row>
    <row r="2172" spans="1:31" s="9" customFormat="1" x14ac:dyDescent="0.2">
      <c r="A2172" s="37">
        <v>4640</v>
      </c>
      <c r="B2172" s="28"/>
      <c r="C2172" s="28" t="s">
        <v>3300</v>
      </c>
      <c r="D2172" s="28" t="s">
        <v>3279</v>
      </c>
      <c r="E2172" s="29">
        <v>1492</v>
      </c>
      <c r="F2172" s="9" t="s">
        <v>346</v>
      </c>
      <c r="G2172" s="22" t="s">
        <v>1018</v>
      </c>
      <c r="H2172" s="22" t="s">
        <v>3280</v>
      </c>
      <c r="I2172" s="22" t="s">
        <v>3305</v>
      </c>
      <c r="J2172" s="28" t="s">
        <v>3306</v>
      </c>
      <c r="K2172" s="9">
        <v>618</v>
      </c>
      <c r="M2172" s="9" t="s">
        <v>40</v>
      </c>
      <c r="N2172" s="9">
        <v>1</v>
      </c>
      <c r="P2172" s="9">
        <v>5.5</v>
      </c>
      <c r="Q2172" s="9">
        <v>4.25</v>
      </c>
      <c r="R2172" s="9">
        <v>23.375</v>
      </c>
      <c r="S2172" s="9">
        <v>4.4550000000000001</v>
      </c>
      <c r="T2172" s="9">
        <v>3.4424999999999999</v>
      </c>
      <c r="U2172" s="9">
        <v>15.336337500000001</v>
      </c>
      <c r="V2172" s="9">
        <v>1.29411764705882</v>
      </c>
      <c r="X2172" s="9" t="s">
        <v>3307</v>
      </c>
      <c r="Z2172" s="9">
        <v>2555</v>
      </c>
      <c r="AA2172" s="9">
        <v>2678</v>
      </c>
      <c r="AB2172" s="9">
        <v>4</v>
      </c>
      <c r="AC2172" s="9" t="s">
        <v>40</v>
      </c>
    </row>
    <row r="2173" spans="1:31" s="9" customFormat="1" x14ac:dyDescent="0.2">
      <c r="A2173" s="37">
        <v>4641</v>
      </c>
      <c r="B2173" s="28"/>
      <c r="C2173" s="28" t="s">
        <v>3300</v>
      </c>
      <c r="D2173" s="28" t="s">
        <v>3279</v>
      </c>
      <c r="E2173" s="29">
        <v>1492</v>
      </c>
      <c r="F2173" s="9" t="s">
        <v>54</v>
      </c>
      <c r="G2173" s="22" t="s">
        <v>1018</v>
      </c>
      <c r="H2173" s="22" t="s">
        <v>3280</v>
      </c>
      <c r="I2173" s="22" t="s">
        <v>3308</v>
      </c>
      <c r="J2173" s="28" t="s">
        <v>3309</v>
      </c>
      <c r="K2173" s="9">
        <v>618</v>
      </c>
      <c r="M2173" s="9" t="s">
        <v>40</v>
      </c>
      <c r="N2173" s="9">
        <v>2</v>
      </c>
      <c r="P2173" s="9">
        <v>5.5</v>
      </c>
      <c r="Q2173" s="9">
        <v>4.25</v>
      </c>
      <c r="R2173" s="9">
        <v>23.375</v>
      </c>
      <c r="S2173" s="9">
        <v>4.4550000000000001</v>
      </c>
      <c r="T2173" s="9">
        <v>3.4424999999999999</v>
      </c>
      <c r="U2173" s="9">
        <v>15.336337500000001</v>
      </c>
      <c r="V2173" s="9">
        <v>1.29411764705882</v>
      </c>
      <c r="X2173" s="9" t="s">
        <v>53</v>
      </c>
      <c r="Z2173" s="9">
        <v>2555</v>
      </c>
      <c r="AA2173" s="9">
        <v>2678</v>
      </c>
      <c r="AB2173" s="9">
        <v>5</v>
      </c>
      <c r="AC2173" s="9" t="s">
        <v>40</v>
      </c>
    </row>
    <row r="2174" spans="1:31" s="9" customFormat="1" x14ac:dyDescent="0.2">
      <c r="A2174" s="37">
        <v>4642</v>
      </c>
      <c r="B2174" s="28"/>
      <c r="C2174" s="28" t="s">
        <v>3300</v>
      </c>
      <c r="D2174" s="28" t="s">
        <v>3279</v>
      </c>
      <c r="E2174" s="29">
        <v>1492</v>
      </c>
      <c r="F2174" s="9" t="s">
        <v>54</v>
      </c>
      <c r="G2174" s="22" t="s">
        <v>1018</v>
      </c>
      <c r="H2174" s="22" t="s">
        <v>3280</v>
      </c>
      <c r="I2174" s="22" t="s">
        <v>3308</v>
      </c>
      <c r="J2174" s="28" t="s">
        <v>3309</v>
      </c>
      <c r="K2174" s="9">
        <v>618</v>
      </c>
      <c r="M2174" s="9" t="s">
        <v>40</v>
      </c>
      <c r="N2174" s="9">
        <v>1</v>
      </c>
      <c r="P2174" s="9">
        <v>6</v>
      </c>
      <c r="Q2174" s="9">
        <v>3</v>
      </c>
      <c r="R2174" s="9">
        <v>18</v>
      </c>
      <c r="S2174" s="9">
        <v>4.8600000000000003</v>
      </c>
      <c r="T2174" s="9">
        <v>2.4300000000000002</v>
      </c>
      <c r="U2174" s="9">
        <v>11.809799999999999</v>
      </c>
      <c r="V2174" s="9">
        <v>2</v>
      </c>
      <c r="X2174" s="9" t="s">
        <v>53</v>
      </c>
      <c r="Z2174" s="9">
        <v>2555</v>
      </c>
      <c r="AA2174" s="9">
        <v>2678</v>
      </c>
      <c r="AB2174" s="9">
        <v>6</v>
      </c>
      <c r="AC2174" s="9" t="s">
        <v>40</v>
      </c>
    </row>
    <row r="2175" spans="1:31" s="9" customFormat="1" x14ac:dyDescent="0.2">
      <c r="A2175" s="37">
        <v>4643</v>
      </c>
      <c r="B2175" s="28"/>
      <c r="C2175" s="28" t="s">
        <v>3300</v>
      </c>
      <c r="D2175" s="28" t="s">
        <v>3279</v>
      </c>
      <c r="E2175" s="29">
        <v>1492</v>
      </c>
      <c r="F2175" s="9" t="s">
        <v>516</v>
      </c>
      <c r="G2175" s="22" t="s">
        <v>1018</v>
      </c>
      <c r="H2175" s="22" t="s">
        <v>3280</v>
      </c>
      <c r="I2175" s="22" t="s">
        <v>3310</v>
      </c>
      <c r="J2175" s="28" t="s">
        <v>3311</v>
      </c>
      <c r="K2175" s="9">
        <v>618</v>
      </c>
      <c r="M2175" s="9" t="s">
        <v>40</v>
      </c>
      <c r="N2175" s="9">
        <v>1</v>
      </c>
      <c r="P2175" s="9">
        <v>4</v>
      </c>
      <c r="Q2175" s="9">
        <v>2</v>
      </c>
      <c r="R2175" s="9">
        <v>8</v>
      </c>
      <c r="S2175" s="9">
        <v>3.24</v>
      </c>
      <c r="T2175" s="9">
        <v>1.62</v>
      </c>
      <c r="U2175" s="9">
        <v>5.2488000000000001</v>
      </c>
      <c r="V2175" s="9">
        <v>2</v>
      </c>
      <c r="X2175" s="9" t="s">
        <v>53</v>
      </c>
      <c r="Z2175" s="9">
        <v>2555</v>
      </c>
      <c r="AA2175" s="9">
        <v>2678</v>
      </c>
      <c r="AB2175" s="9">
        <v>7</v>
      </c>
      <c r="AC2175" s="9" t="s">
        <v>40</v>
      </c>
    </row>
    <row r="2176" spans="1:31" s="9" customFormat="1" x14ac:dyDescent="0.2">
      <c r="A2176" s="37">
        <v>4644</v>
      </c>
      <c r="B2176" s="28"/>
      <c r="C2176" s="28" t="s">
        <v>3300</v>
      </c>
      <c r="D2176" s="28" t="s">
        <v>3279</v>
      </c>
      <c r="E2176" s="29">
        <v>1492</v>
      </c>
      <c r="F2176" s="9" t="s">
        <v>54</v>
      </c>
      <c r="G2176" s="22" t="s">
        <v>1018</v>
      </c>
      <c r="H2176" s="22" t="s">
        <v>3280</v>
      </c>
      <c r="I2176" s="22" t="s">
        <v>3312</v>
      </c>
      <c r="J2176" s="28" t="s">
        <v>3313</v>
      </c>
      <c r="K2176" s="9">
        <v>618</v>
      </c>
      <c r="M2176" s="9" t="s">
        <v>40</v>
      </c>
      <c r="N2176" s="9">
        <v>2</v>
      </c>
      <c r="P2176" s="9">
        <v>6</v>
      </c>
      <c r="Q2176" s="9">
        <v>3</v>
      </c>
      <c r="R2176" s="9">
        <v>18</v>
      </c>
      <c r="S2176" s="9">
        <v>4.8600000000000003</v>
      </c>
      <c r="T2176" s="9">
        <v>2.4300000000000002</v>
      </c>
      <c r="U2176" s="9">
        <v>11.809799999999999</v>
      </c>
      <c r="V2176" s="9">
        <v>2</v>
      </c>
      <c r="X2176" s="9" t="s">
        <v>53</v>
      </c>
      <c r="Z2176" s="9">
        <v>2555</v>
      </c>
      <c r="AA2176" s="9">
        <v>2678</v>
      </c>
      <c r="AB2176" s="9">
        <v>8</v>
      </c>
      <c r="AC2176" s="9" t="s">
        <v>40</v>
      </c>
    </row>
    <row r="2177" spans="1:31" s="9" customFormat="1" x14ac:dyDescent="0.2">
      <c r="A2177" s="37">
        <v>4645</v>
      </c>
      <c r="B2177" s="28"/>
      <c r="C2177" s="28" t="s">
        <v>3300</v>
      </c>
      <c r="D2177" s="28" t="s">
        <v>3279</v>
      </c>
      <c r="E2177" s="29">
        <v>1492</v>
      </c>
      <c r="F2177" s="9" t="s">
        <v>3314</v>
      </c>
      <c r="G2177" s="22" t="s">
        <v>1018</v>
      </c>
      <c r="H2177" s="22" t="s">
        <v>3280</v>
      </c>
      <c r="I2177" s="22" t="s">
        <v>3315</v>
      </c>
      <c r="J2177" s="28" t="s">
        <v>3316</v>
      </c>
      <c r="K2177" s="9">
        <v>618</v>
      </c>
      <c r="M2177" s="9" t="s">
        <v>40</v>
      </c>
      <c r="N2177" s="9">
        <v>1</v>
      </c>
      <c r="R2177" s="9">
        <v>0</v>
      </c>
      <c r="S2177" s="9">
        <v>0</v>
      </c>
      <c r="T2177" s="9">
        <v>0</v>
      </c>
      <c r="U2177" s="9">
        <v>0</v>
      </c>
      <c r="X2177" s="9" t="s">
        <v>53</v>
      </c>
      <c r="Z2177" s="9">
        <v>2555</v>
      </c>
      <c r="AA2177" s="9">
        <v>2678</v>
      </c>
      <c r="AB2177" s="9">
        <v>9</v>
      </c>
      <c r="AC2177" s="9" t="s">
        <v>40</v>
      </c>
    </row>
    <row r="2178" spans="1:31" s="9" customFormat="1" x14ac:dyDescent="0.2">
      <c r="A2178" s="37">
        <v>4646</v>
      </c>
      <c r="B2178" s="28"/>
      <c r="C2178" s="28" t="s">
        <v>3300</v>
      </c>
      <c r="D2178" s="28" t="s">
        <v>3279</v>
      </c>
      <c r="E2178" s="29">
        <v>1492</v>
      </c>
      <c r="F2178" s="9" t="s">
        <v>3314</v>
      </c>
      <c r="G2178" s="22" t="s">
        <v>1018</v>
      </c>
      <c r="H2178" s="22" t="s">
        <v>3280</v>
      </c>
      <c r="I2178" s="22" t="s">
        <v>3317</v>
      </c>
      <c r="J2178" s="28" t="s">
        <v>3318</v>
      </c>
      <c r="K2178" s="9">
        <v>618</v>
      </c>
      <c r="M2178" s="9" t="s">
        <v>40</v>
      </c>
      <c r="N2178" s="9">
        <v>2</v>
      </c>
      <c r="R2178" s="9">
        <v>0</v>
      </c>
      <c r="S2178" s="9">
        <v>0</v>
      </c>
      <c r="T2178" s="9">
        <v>0</v>
      </c>
      <c r="U2178" s="9">
        <v>0</v>
      </c>
      <c r="X2178" s="9" t="s">
        <v>53</v>
      </c>
      <c r="Z2178" s="9">
        <v>2555</v>
      </c>
      <c r="AA2178" s="9">
        <v>2678</v>
      </c>
      <c r="AB2178" s="9">
        <v>10</v>
      </c>
      <c r="AC2178" s="9" t="s">
        <v>40</v>
      </c>
    </row>
    <row r="2179" spans="1:31" s="9" customFormat="1" x14ac:dyDescent="0.2">
      <c r="A2179" s="37">
        <v>4646</v>
      </c>
      <c r="B2179" s="28"/>
      <c r="C2179" s="28" t="s">
        <v>3300</v>
      </c>
      <c r="D2179" s="28" t="s">
        <v>3279</v>
      </c>
      <c r="E2179" s="29">
        <v>1492</v>
      </c>
      <c r="G2179" s="22"/>
      <c r="H2179" s="22"/>
      <c r="I2179" s="22"/>
      <c r="J2179" s="28"/>
      <c r="U2179" s="17">
        <f>SUM(U2169:U2178)</f>
        <v>116.29372499999999</v>
      </c>
    </row>
    <row r="2180" spans="1:31" s="9" customFormat="1" x14ac:dyDescent="0.2">
      <c r="A2180" s="37">
        <v>4648</v>
      </c>
      <c r="B2180" s="26"/>
      <c r="C2180" s="28" t="s">
        <v>3319</v>
      </c>
      <c r="D2180" s="26" t="s">
        <v>3279</v>
      </c>
      <c r="E2180" s="27">
        <v>1492</v>
      </c>
      <c r="F2180" s="17" t="s">
        <v>165</v>
      </c>
      <c r="G2180" s="14" t="s">
        <v>1018</v>
      </c>
      <c r="H2180" s="14" t="s">
        <v>3280</v>
      </c>
      <c r="I2180" s="14" t="s">
        <v>3320</v>
      </c>
      <c r="J2180" s="26" t="s">
        <v>3321</v>
      </c>
      <c r="K2180" s="17">
        <v>619</v>
      </c>
      <c r="L2180" s="17"/>
      <c r="M2180" s="17" t="s">
        <v>40</v>
      </c>
      <c r="N2180" s="17">
        <v>0</v>
      </c>
      <c r="O2180" s="17"/>
      <c r="P2180" s="17">
        <v>6</v>
      </c>
      <c r="Q2180" s="17">
        <v>4.5</v>
      </c>
      <c r="R2180" s="17">
        <v>27</v>
      </c>
      <c r="S2180" s="17">
        <v>4.8600000000000003</v>
      </c>
      <c r="T2180" s="17">
        <v>3.645</v>
      </c>
      <c r="U2180" s="17">
        <v>17.714700000000001</v>
      </c>
      <c r="V2180" s="17">
        <v>1.3333333333333299</v>
      </c>
      <c r="W2180" s="17"/>
      <c r="X2180" s="17" t="s">
        <v>40</v>
      </c>
      <c r="Y2180" s="17"/>
      <c r="Z2180" s="17">
        <v>2552</v>
      </c>
      <c r="AA2180" s="17">
        <v>2685</v>
      </c>
      <c r="AB2180" s="17">
        <v>1</v>
      </c>
      <c r="AC2180" s="17">
        <v>1</v>
      </c>
      <c r="AD2180" s="17"/>
      <c r="AE2180" s="17"/>
    </row>
    <row r="2181" spans="1:31" s="9" customFormat="1" x14ac:dyDescent="0.2">
      <c r="A2181" s="37">
        <v>4649</v>
      </c>
      <c r="B2181" s="28"/>
      <c r="C2181" s="28" t="s">
        <v>3319</v>
      </c>
      <c r="D2181" s="28" t="s">
        <v>3279</v>
      </c>
      <c r="E2181" s="29">
        <v>1492</v>
      </c>
      <c r="F2181" s="9" t="s">
        <v>3322</v>
      </c>
      <c r="G2181" s="22" t="s">
        <v>1018</v>
      </c>
      <c r="H2181" s="22" t="s">
        <v>3280</v>
      </c>
      <c r="I2181" s="22" t="s">
        <v>3323</v>
      </c>
      <c r="J2181" s="28" t="s">
        <v>3324</v>
      </c>
      <c r="K2181" s="9">
        <v>619</v>
      </c>
      <c r="M2181" s="9" t="s">
        <v>40</v>
      </c>
      <c r="N2181" s="9">
        <v>0</v>
      </c>
      <c r="P2181" s="9">
        <v>9</v>
      </c>
      <c r="Q2181" s="9">
        <v>4.5</v>
      </c>
      <c r="R2181" s="9">
        <v>40.5</v>
      </c>
      <c r="S2181" s="9">
        <v>7.29</v>
      </c>
      <c r="T2181" s="9">
        <v>3.645</v>
      </c>
      <c r="U2181" s="9">
        <v>26.572050000000001</v>
      </c>
      <c r="V2181" s="9">
        <v>2</v>
      </c>
      <c r="X2181" s="9" t="s">
        <v>53</v>
      </c>
      <c r="Z2181" s="9">
        <v>2552</v>
      </c>
      <c r="AA2181" s="9">
        <v>2685</v>
      </c>
      <c r="AB2181" s="9">
        <v>2</v>
      </c>
      <c r="AC2181" s="9" t="s">
        <v>40</v>
      </c>
    </row>
    <row r="2182" spans="1:31" s="9" customFormat="1" x14ac:dyDescent="0.2">
      <c r="A2182" s="37">
        <v>4650</v>
      </c>
      <c r="B2182" s="28"/>
      <c r="C2182" s="28" t="s">
        <v>3319</v>
      </c>
      <c r="D2182" s="28" t="s">
        <v>3279</v>
      </c>
      <c r="E2182" s="29">
        <v>1492</v>
      </c>
      <c r="F2182" s="30" t="s">
        <v>46</v>
      </c>
      <c r="G2182" s="31" t="s">
        <v>1018</v>
      </c>
      <c r="H2182" s="31" t="s">
        <v>3280</v>
      </c>
      <c r="I2182" s="31" t="s">
        <v>2562</v>
      </c>
      <c r="J2182" s="30" t="s">
        <v>3325</v>
      </c>
      <c r="K2182" s="30">
        <v>619</v>
      </c>
      <c r="L2182" s="30"/>
      <c r="M2182" s="30" t="s">
        <v>40</v>
      </c>
      <c r="N2182" s="30">
        <v>0</v>
      </c>
      <c r="O2182" s="30"/>
      <c r="P2182" s="30">
        <v>8</v>
      </c>
      <c r="Q2182" s="30">
        <v>3.5</v>
      </c>
      <c r="R2182" s="30">
        <v>28</v>
      </c>
      <c r="S2182" s="30">
        <v>6.48</v>
      </c>
      <c r="T2182" s="30">
        <v>2.835</v>
      </c>
      <c r="U2182" s="30">
        <v>18.370799999999999</v>
      </c>
      <c r="V2182" s="30">
        <v>2.2857142857142798</v>
      </c>
      <c r="W2182" s="30"/>
      <c r="X2182" s="30" t="s">
        <v>53</v>
      </c>
      <c r="Y2182" s="30"/>
      <c r="Z2182" s="30">
        <v>2552</v>
      </c>
      <c r="AA2182" s="30">
        <v>2685</v>
      </c>
      <c r="AB2182" s="9">
        <v>3</v>
      </c>
      <c r="AC2182" s="9" t="s">
        <v>40</v>
      </c>
    </row>
    <row r="2183" spans="1:31" s="9" customFormat="1" x14ac:dyDescent="0.2">
      <c r="A2183" s="37">
        <v>4651</v>
      </c>
      <c r="B2183" s="28"/>
      <c r="C2183" s="28" t="s">
        <v>3319</v>
      </c>
      <c r="D2183" s="28" t="s">
        <v>3279</v>
      </c>
      <c r="E2183" s="29">
        <v>1492</v>
      </c>
      <c r="F2183" s="9" t="s">
        <v>54</v>
      </c>
      <c r="G2183" s="22" t="s">
        <v>1018</v>
      </c>
      <c r="H2183" s="22" t="s">
        <v>3280</v>
      </c>
      <c r="I2183" s="22" t="s">
        <v>3326</v>
      </c>
      <c r="J2183" s="28" t="s">
        <v>3327</v>
      </c>
      <c r="K2183" s="9">
        <v>619</v>
      </c>
      <c r="M2183" s="9" t="s">
        <v>40</v>
      </c>
      <c r="N2183" s="9">
        <v>1</v>
      </c>
      <c r="P2183" s="9">
        <v>6</v>
      </c>
      <c r="Q2183" s="9">
        <v>4.5</v>
      </c>
      <c r="R2183" s="9">
        <v>27</v>
      </c>
      <c r="S2183" s="9">
        <v>4.8600000000000003</v>
      </c>
      <c r="T2183" s="9">
        <v>3.645</v>
      </c>
      <c r="U2183" s="9">
        <v>17.714700000000001</v>
      </c>
      <c r="V2183" s="9">
        <v>1.3333333333333299</v>
      </c>
      <c r="X2183" s="9" t="s">
        <v>53</v>
      </c>
      <c r="Z2183" s="9">
        <v>2552</v>
      </c>
      <c r="AA2183" s="9">
        <v>2685</v>
      </c>
      <c r="AB2183" s="9">
        <v>4</v>
      </c>
      <c r="AC2183" s="9" t="s">
        <v>40</v>
      </c>
    </row>
    <row r="2184" spans="1:31" s="9" customFormat="1" x14ac:dyDescent="0.2">
      <c r="A2184" s="37">
        <v>4652</v>
      </c>
      <c r="B2184" s="28"/>
      <c r="C2184" s="28" t="s">
        <v>3319</v>
      </c>
      <c r="D2184" s="28" t="s">
        <v>3279</v>
      </c>
      <c r="E2184" s="29">
        <v>1492</v>
      </c>
      <c r="F2184" s="9" t="s">
        <v>54</v>
      </c>
      <c r="G2184" s="22" t="s">
        <v>1018</v>
      </c>
      <c r="H2184" s="22" t="s">
        <v>3280</v>
      </c>
      <c r="I2184" s="22" t="s">
        <v>1046</v>
      </c>
      <c r="J2184" s="28" t="s">
        <v>3328</v>
      </c>
      <c r="K2184" s="9">
        <v>619</v>
      </c>
      <c r="M2184" s="9" t="s">
        <v>40</v>
      </c>
      <c r="N2184" s="9">
        <v>2</v>
      </c>
      <c r="P2184" s="9">
        <v>6</v>
      </c>
      <c r="Q2184" s="9">
        <v>4.5</v>
      </c>
      <c r="R2184" s="9">
        <v>27</v>
      </c>
      <c r="S2184" s="9">
        <v>4.8600000000000003</v>
      </c>
      <c r="T2184" s="9">
        <v>3.645</v>
      </c>
      <c r="U2184" s="9">
        <v>17.714700000000001</v>
      </c>
      <c r="V2184" s="9">
        <v>1.3333333333333299</v>
      </c>
      <c r="X2184" s="9" t="s">
        <v>53</v>
      </c>
      <c r="Z2184" s="9">
        <v>2552</v>
      </c>
      <c r="AA2184" s="9">
        <v>2685</v>
      </c>
      <c r="AB2184" s="9">
        <v>5</v>
      </c>
      <c r="AC2184" s="9" t="s">
        <v>40</v>
      </c>
    </row>
    <row r="2185" spans="1:31" s="9" customFormat="1" x14ac:dyDescent="0.2">
      <c r="A2185" s="37">
        <v>4653</v>
      </c>
      <c r="B2185" s="28"/>
      <c r="C2185" s="28" t="s">
        <v>3319</v>
      </c>
      <c r="D2185" s="28" t="s">
        <v>3279</v>
      </c>
      <c r="E2185" s="29">
        <v>1492</v>
      </c>
      <c r="F2185" s="9" t="s">
        <v>54</v>
      </c>
      <c r="G2185" s="22" t="s">
        <v>1018</v>
      </c>
      <c r="H2185" s="22" t="s">
        <v>3280</v>
      </c>
      <c r="I2185" s="22" t="s">
        <v>1049</v>
      </c>
      <c r="J2185" s="28" t="s">
        <v>3329</v>
      </c>
      <c r="K2185" s="9">
        <v>619</v>
      </c>
      <c r="M2185" s="9" t="s">
        <v>40</v>
      </c>
      <c r="N2185" s="9">
        <v>1</v>
      </c>
      <c r="P2185" s="9">
        <v>7.5</v>
      </c>
      <c r="Q2185" s="9">
        <v>4</v>
      </c>
      <c r="R2185" s="9">
        <v>30</v>
      </c>
      <c r="S2185" s="9">
        <v>6.0750000000000002</v>
      </c>
      <c r="T2185" s="9">
        <v>3.24</v>
      </c>
      <c r="U2185" s="9">
        <v>19.683</v>
      </c>
      <c r="V2185" s="9">
        <v>1.875</v>
      </c>
      <c r="X2185" s="9" t="s">
        <v>53</v>
      </c>
      <c r="Z2185" s="9">
        <v>2552</v>
      </c>
      <c r="AA2185" s="9">
        <v>2685</v>
      </c>
      <c r="AB2185" s="9">
        <v>6</v>
      </c>
      <c r="AC2185" s="9" t="s">
        <v>40</v>
      </c>
    </row>
    <row r="2186" spans="1:31" s="9" customFormat="1" x14ac:dyDescent="0.2">
      <c r="A2186" s="37">
        <v>4653</v>
      </c>
      <c r="B2186" s="28"/>
      <c r="C2186" s="28" t="s">
        <v>3319</v>
      </c>
      <c r="D2186" s="28" t="s">
        <v>3279</v>
      </c>
      <c r="E2186" s="29">
        <v>1492</v>
      </c>
      <c r="G2186" s="22"/>
      <c r="H2186" s="22"/>
      <c r="I2186" s="22"/>
      <c r="J2186" s="28"/>
      <c r="U2186" s="17">
        <f>SUM(U2180:U2185)</f>
        <v>117.76994999999999</v>
      </c>
    </row>
    <row r="2187" spans="1:31" s="9" customFormat="1" x14ac:dyDescent="0.2">
      <c r="A2187" s="32">
        <v>2236</v>
      </c>
      <c r="B2187" s="11" t="s">
        <v>30</v>
      </c>
      <c r="C2187" s="11" t="s">
        <v>3319</v>
      </c>
      <c r="D2187" s="11" t="s">
        <v>3330</v>
      </c>
      <c r="E2187" s="12">
        <v>1439</v>
      </c>
      <c r="F2187" s="17" t="s">
        <v>210</v>
      </c>
      <c r="G2187" s="14" t="s">
        <v>1018</v>
      </c>
      <c r="H2187" s="14" t="s">
        <v>3331</v>
      </c>
      <c r="I2187" s="14" t="s">
        <v>3332</v>
      </c>
      <c r="J2187" s="26" t="s">
        <v>3333</v>
      </c>
      <c r="K2187" s="17">
        <v>222</v>
      </c>
      <c r="L2187" s="17"/>
      <c r="M2187" s="17">
        <v>1</v>
      </c>
      <c r="N2187" s="17">
        <v>0</v>
      </c>
      <c r="O2187" s="17">
        <v>1</v>
      </c>
      <c r="P2187" s="17">
        <v>7</v>
      </c>
      <c r="Q2187" s="17">
        <v>5.5</v>
      </c>
      <c r="R2187" s="17"/>
      <c r="S2187" s="18">
        <v>5.67</v>
      </c>
      <c r="T2187" s="18">
        <v>4.4550000000000001</v>
      </c>
      <c r="U2187" s="18">
        <v>25.25985</v>
      </c>
      <c r="V2187" s="18">
        <v>1.2727272727272727</v>
      </c>
      <c r="W2187" s="17"/>
      <c r="X2187" s="17"/>
      <c r="Y2187" s="17" t="s">
        <v>93</v>
      </c>
      <c r="Z2187" s="17"/>
      <c r="AA2187" s="17"/>
      <c r="AB2187" s="17">
        <v>1</v>
      </c>
      <c r="AC2187" s="17">
        <v>1</v>
      </c>
      <c r="AD2187" s="17"/>
      <c r="AE2187" s="17">
        <v>1500</v>
      </c>
    </row>
    <row r="2188" spans="1:31" s="9" customFormat="1" x14ac:dyDescent="0.2">
      <c r="A2188" s="32">
        <v>2237</v>
      </c>
      <c r="B2188" s="19" t="s">
        <v>30</v>
      </c>
      <c r="C2188" s="11" t="s">
        <v>3319</v>
      </c>
      <c r="D2188" s="19" t="s">
        <v>3330</v>
      </c>
      <c r="E2188" s="20">
        <v>1439</v>
      </c>
      <c r="F2188" s="9" t="s">
        <v>3334</v>
      </c>
      <c r="G2188" s="22" t="s">
        <v>1018</v>
      </c>
      <c r="H2188" s="22" t="s">
        <v>3331</v>
      </c>
      <c r="I2188" s="22" t="s">
        <v>3335</v>
      </c>
      <c r="J2188" s="28" t="s">
        <v>3336</v>
      </c>
      <c r="K2188" s="9">
        <v>222</v>
      </c>
      <c r="M2188" s="9">
        <v>1</v>
      </c>
      <c r="N2188" s="9">
        <v>1</v>
      </c>
      <c r="O2188" s="9">
        <v>1</v>
      </c>
      <c r="P2188" s="9">
        <v>8</v>
      </c>
      <c r="Q2188" s="9">
        <v>5.5</v>
      </c>
      <c r="S2188" s="25">
        <v>6.48</v>
      </c>
      <c r="T2188" s="25">
        <v>4.4550000000000001</v>
      </c>
      <c r="U2188" s="25">
        <v>28.868400000000001</v>
      </c>
      <c r="V2188" s="25">
        <v>1.4545454545454546</v>
      </c>
      <c r="Y2188" s="9" t="s">
        <v>39</v>
      </c>
      <c r="AB2188" s="9">
        <v>2</v>
      </c>
      <c r="AC2188" s="9" t="s">
        <v>40</v>
      </c>
      <c r="AE2188" s="9">
        <v>1500</v>
      </c>
    </row>
    <row r="2189" spans="1:31" s="9" customFormat="1" x14ac:dyDescent="0.2">
      <c r="A2189" s="32">
        <v>2238</v>
      </c>
      <c r="B2189" s="19" t="s">
        <v>30</v>
      </c>
      <c r="C2189" s="11" t="s">
        <v>3319</v>
      </c>
      <c r="D2189" s="19" t="s">
        <v>3330</v>
      </c>
      <c r="E2189" s="20">
        <v>1439</v>
      </c>
      <c r="F2189" s="9" t="s">
        <v>3337</v>
      </c>
      <c r="G2189" s="22" t="s">
        <v>1018</v>
      </c>
      <c r="H2189" s="22" t="s">
        <v>3331</v>
      </c>
      <c r="I2189" s="22" t="s">
        <v>3338</v>
      </c>
      <c r="J2189" s="28" t="s">
        <v>3325</v>
      </c>
      <c r="K2189" s="9">
        <v>222</v>
      </c>
      <c r="N2189" s="9">
        <v>0</v>
      </c>
      <c r="O2189" s="9">
        <v>2</v>
      </c>
      <c r="P2189" s="9">
        <v>0</v>
      </c>
      <c r="Q2189" s="9">
        <v>0</v>
      </c>
      <c r="S2189" s="25">
        <v>0</v>
      </c>
      <c r="T2189" s="25">
        <v>0</v>
      </c>
      <c r="U2189" s="25">
        <v>0</v>
      </c>
      <c r="V2189" s="25">
        <v>0</v>
      </c>
      <c r="Y2189" s="9" t="s">
        <v>212</v>
      </c>
      <c r="AB2189" s="9">
        <v>3</v>
      </c>
      <c r="AC2189" s="9" t="s">
        <v>40</v>
      </c>
      <c r="AE2189" s="9">
        <v>1500</v>
      </c>
    </row>
    <row r="2190" spans="1:31" s="9" customFormat="1" x14ac:dyDescent="0.2">
      <c r="A2190" s="32">
        <v>2239</v>
      </c>
      <c r="B2190" s="19" t="s">
        <v>30</v>
      </c>
      <c r="C2190" s="11" t="s">
        <v>3319</v>
      </c>
      <c r="D2190" s="19" t="s">
        <v>3330</v>
      </c>
      <c r="E2190" s="20">
        <v>1439</v>
      </c>
      <c r="F2190" s="9" t="s">
        <v>1294</v>
      </c>
      <c r="G2190" s="22" t="s">
        <v>1018</v>
      </c>
      <c r="H2190" s="22" t="s">
        <v>3331</v>
      </c>
      <c r="I2190" s="22" t="s">
        <v>3339</v>
      </c>
      <c r="J2190" s="28" t="s">
        <v>3327</v>
      </c>
      <c r="K2190" s="9">
        <v>222</v>
      </c>
      <c r="N2190" s="9">
        <v>1</v>
      </c>
      <c r="O2190" s="9">
        <v>2</v>
      </c>
      <c r="P2190" s="9">
        <v>4.5</v>
      </c>
      <c r="Q2190" s="9">
        <v>4.5</v>
      </c>
      <c r="S2190" s="25">
        <v>3.6450000000000005</v>
      </c>
      <c r="T2190" s="25">
        <v>3.6450000000000005</v>
      </c>
      <c r="U2190" s="25">
        <v>13.286025000000004</v>
      </c>
      <c r="V2190" s="25">
        <v>1</v>
      </c>
      <c r="Y2190" s="9" t="s">
        <v>3340</v>
      </c>
      <c r="AB2190" s="9">
        <v>4</v>
      </c>
      <c r="AC2190" s="9" t="s">
        <v>40</v>
      </c>
      <c r="AE2190" s="9">
        <v>1500</v>
      </c>
    </row>
    <row r="2191" spans="1:31" s="9" customFormat="1" x14ac:dyDescent="0.2">
      <c r="A2191" s="32">
        <v>2240</v>
      </c>
      <c r="B2191" s="19" t="s">
        <v>30</v>
      </c>
      <c r="C2191" s="11" t="s">
        <v>3319</v>
      </c>
      <c r="D2191" s="19" t="s">
        <v>3330</v>
      </c>
      <c r="E2191" s="20">
        <v>1439</v>
      </c>
      <c r="F2191" s="9" t="s">
        <v>1162</v>
      </c>
      <c r="G2191" s="22" t="s">
        <v>1018</v>
      </c>
      <c r="H2191" s="22" t="s">
        <v>3331</v>
      </c>
      <c r="I2191" s="22" t="s">
        <v>3341</v>
      </c>
      <c r="J2191" s="28" t="s">
        <v>3342</v>
      </c>
      <c r="K2191" s="9">
        <v>222</v>
      </c>
      <c r="M2191" s="9">
        <v>2</v>
      </c>
      <c r="N2191" s="9">
        <v>0</v>
      </c>
      <c r="O2191" s="9">
        <v>3</v>
      </c>
      <c r="P2191" s="9">
        <v>13</v>
      </c>
      <c r="Q2191" s="9">
        <v>4</v>
      </c>
      <c r="S2191" s="25">
        <v>10.530000000000001</v>
      </c>
      <c r="T2191" s="25">
        <v>3.24</v>
      </c>
      <c r="U2191" s="25">
        <v>34.117200000000004</v>
      </c>
      <c r="V2191" s="25">
        <v>3.25</v>
      </c>
      <c r="Y2191" s="9" t="s">
        <v>3343</v>
      </c>
      <c r="AB2191" s="9">
        <v>5</v>
      </c>
      <c r="AC2191" s="9" t="s">
        <v>40</v>
      </c>
      <c r="AE2191" s="9">
        <v>1500</v>
      </c>
    </row>
    <row r="2192" spans="1:31" s="9" customFormat="1" x14ac:dyDescent="0.2">
      <c r="A2192" s="32">
        <v>2241</v>
      </c>
      <c r="B2192" s="19" t="s">
        <v>30</v>
      </c>
      <c r="C2192" s="11" t="s">
        <v>3319</v>
      </c>
      <c r="D2192" s="19" t="s">
        <v>3330</v>
      </c>
      <c r="E2192" s="20">
        <v>1439</v>
      </c>
      <c r="F2192" s="9" t="s">
        <v>3344</v>
      </c>
      <c r="G2192" s="22" t="s">
        <v>1018</v>
      </c>
      <c r="H2192" s="22" t="s">
        <v>3331</v>
      </c>
      <c r="I2192" s="22" t="s">
        <v>3345</v>
      </c>
      <c r="J2192" s="28" t="s">
        <v>3346</v>
      </c>
      <c r="K2192" s="9">
        <v>222</v>
      </c>
      <c r="M2192" s="9">
        <v>2</v>
      </c>
      <c r="N2192" s="9">
        <v>1</v>
      </c>
      <c r="O2192" s="9">
        <v>3</v>
      </c>
      <c r="P2192" s="9">
        <v>13</v>
      </c>
      <c r="Q2192" s="9">
        <v>4</v>
      </c>
      <c r="S2192" s="25">
        <v>10.530000000000001</v>
      </c>
      <c r="T2192" s="25">
        <v>3.24</v>
      </c>
      <c r="U2192" s="25">
        <v>34.117200000000004</v>
      </c>
      <c r="V2192" s="25">
        <v>3.25</v>
      </c>
      <c r="Y2192" s="9" t="s">
        <v>3347</v>
      </c>
      <c r="AB2192" s="9">
        <v>6</v>
      </c>
      <c r="AC2192" s="9" t="s">
        <v>40</v>
      </c>
      <c r="AE2192" s="9">
        <v>1500</v>
      </c>
    </row>
    <row r="2193" spans="1:31" s="9" customFormat="1" x14ac:dyDescent="0.2">
      <c r="A2193" s="32">
        <v>2241</v>
      </c>
      <c r="B2193" s="19" t="s">
        <v>30</v>
      </c>
      <c r="C2193" s="11" t="s">
        <v>3319</v>
      </c>
      <c r="D2193" s="19" t="s">
        <v>3330</v>
      </c>
      <c r="E2193" s="20">
        <v>1439</v>
      </c>
      <c r="G2193" s="22"/>
      <c r="H2193" s="22"/>
      <c r="I2193" s="22"/>
      <c r="J2193" s="28"/>
      <c r="S2193" s="25"/>
      <c r="T2193" s="25"/>
      <c r="U2193" s="18">
        <f>SUM(U2187:U2192)</f>
        <v>135.648675</v>
      </c>
      <c r="V2193" s="25"/>
    </row>
    <row r="2194" spans="1:31" s="9" customFormat="1" x14ac:dyDescent="0.2">
      <c r="A2194" s="37">
        <v>4655</v>
      </c>
      <c r="B2194" s="26"/>
      <c r="C2194" s="26" t="s">
        <v>3348</v>
      </c>
      <c r="D2194" s="26" t="s">
        <v>3279</v>
      </c>
      <c r="E2194" s="27">
        <v>1492</v>
      </c>
      <c r="F2194" s="17" t="s">
        <v>143</v>
      </c>
      <c r="G2194" s="14" t="s">
        <v>1018</v>
      </c>
      <c r="H2194" s="14" t="s">
        <v>3280</v>
      </c>
      <c r="I2194" s="14" t="s">
        <v>3202</v>
      </c>
      <c r="J2194" s="26" t="s">
        <v>3349</v>
      </c>
      <c r="K2194" s="17">
        <v>620</v>
      </c>
      <c r="L2194" s="17"/>
      <c r="M2194" s="17" t="s">
        <v>40</v>
      </c>
      <c r="N2194" s="17">
        <v>0</v>
      </c>
      <c r="O2194" s="17"/>
      <c r="P2194" s="17">
        <v>7</v>
      </c>
      <c r="Q2194" s="17">
        <v>2.5</v>
      </c>
      <c r="R2194" s="17">
        <v>17.5</v>
      </c>
      <c r="S2194" s="17">
        <v>5.67</v>
      </c>
      <c r="T2194" s="17">
        <v>2.0249999999999999</v>
      </c>
      <c r="U2194" s="17">
        <v>11.48175</v>
      </c>
      <c r="V2194" s="17">
        <v>2.8</v>
      </c>
      <c r="W2194" s="17"/>
      <c r="X2194" s="17" t="s">
        <v>40</v>
      </c>
      <c r="Y2194" s="17"/>
      <c r="Z2194" s="17">
        <v>2554</v>
      </c>
      <c r="AA2194" s="17">
        <v>2692</v>
      </c>
      <c r="AB2194" s="17">
        <v>1</v>
      </c>
      <c r="AC2194" s="17">
        <v>1</v>
      </c>
      <c r="AD2194" s="17"/>
      <c r="AE2194" s="17"/>
    </row>
    <row r="2195" spans="1:31" s="9" customFormat="1" x14ac:dyDescent="0.2">
      <c r="A2195" s="37">
        <v>4656</v>
      </c>
      <c r="B2195" s="28"/>
      <c r="C2195" s="26" t="s">
        <v>3348</v>
      </c>
      <c r="D2195" s="28" t="s">
        <v>3279</v>
      </c>
      <c r="E2195" s="29">
        <v>1492</v>
      </c>
      <c r="F2195" s="9" t="s">
        <v>430</v>
      </c>
      <c r="G2195" s="22" t="s">
        <v>1018</v>
      </c>
      <c r="H2195" s="22" t="s">
        <v>3280</v>
      </c>
      <c r="I2195" s="22" t="s">
        <v>3204</v>
      </c>
      <c r="J2195" s="28" t="s">
        <v>3350</v>
      </c>
      <c r="K2195" s="9">
        <v>620</v>
      </c>
      <c r="M2195" s="9" t="s">
        <v>40</v>
      </c>
      <c r="N2195" s="9">
        <v>-1</v>
      </c>
      <c r="P2195" s="9">
        <v>7</v>
      </c>
      <c r="Q2195" s="9">
        <v>2.5</v>
      </c>
      <c r="R2195" s="9">
        <v>17.5</v>
      </c>
      <c r="S2195" s="9">
        <v>5.67</v>
      </c>
      <c r="T2195" s="9">
        <v>2.0249999999999999</v>
      </c>
      <c r="U2195" s="9">
        <v>11.48175</v>
      </c>
      <c r="V2195" s="9">
        <v>2.8</v>
      </c>
      <c r="X2195" s="9" t="s">
        <v>53</v>
      </c>
      <c r="Z2195" s="9">
        <v>2554</v>
      </c>
      <c r="AA2195" s="9">
        <v>2692</v>
      </c>
      <c r="AB2195" s="9">
        <v>2</v>
      </c>
      <c r="AC2195" s="9" t="s">
        <v>40</v>
      </c>
    </row>
    <row r="2196" spans="1:31" s="9" customFormat="1" x14ac:dyDescent="0.2">
      <c r="A2196" s="37">
        <v>4657</v>
      </c>
      <c r="B2196" s="28"/>
      <c r="C2196" s="26" t="s">
        <v>3348</v>
      </c>
      <c r="D2196" s="28" t="s">
        <v>3279</v>
      </c>
      <c r="E2196" s="29">
        <v>1492</v>
      </c>
      <c r="F2196" s="9" t="s">
        <v>54</v>
      </c>
      <c r="G2196" s="22" t="s">
        <v>1018</v>
      </c>
      <c r="H2196" s="22" t="s">
        <v>3280</v>
      </c>
      <c r="I2196" s="22" t="s">
        <v>868</v>
      </c>
      <c r="J2196" s="28" t="s">
        <v>3351</v>
      </c>
      <c r="K2196" s="9">
        <v>620</v>
      </c>
      <c r="M2196" s="9" t="s">
        <v>40</v>
      </c>
      <c r="N2196" s="9">
        <v>1</v>
      </c>
      <c r="P2196" s="9">
        <v>6</v>
      </c>
      <c r="Q2196" s="9">
        <v>5</v>
      </c>
      <c r="R2196" s="9">
        <v>30</v>
      </c>
      <c r="S2196" s="9">
        <v>4.8600000000000003</v>
      </c>
      <c r="T2196" s="9">
        <v>4.05</v>
      </c>
      <c r="U2196" s="9">
        <v>19.683</v>
      </c>
      <c r="V2196" s="9">
        <v>1.2</v>
      </c>
      <c r="X2196" s="9" t="s">
        <v>53</v>
      </c>
      <c r="Z2196" s="9">
        <v>2554</v>
      </c>
      <c r="AA2196" s="9">
        <v>2692</v>
      </c>
      <c r="AB2196" s="9">
        <v>3</v>
      </c>
      <c r="AC2196" s="9" t="s">
        <v>40</v>
      </c>
    </row>
    <row r="2197" spans="1:31" s="9" customFormat="1" x14ac:dyDescent="0.2">
      <c r="A2197" s="37">
        <v>4658</v>
      </c>
      <c r="B2197" s="28"/>
      <c r="C2197" s="26" t="s">
        <v>3348</v>
      </c>
      <c r="D2197" s="28" t="s">
        <v>3279</v>
      </c>
      <c r="E2197" s="29">
        <v>1492</v>
      </c>
      <c r="F2197" s="9" t="s">
        <v>516</v>
      </c>
      <c r="G2197" s="22" t="s">
        <v>1018</v>
      </c>
      <c r="H2197" s="22" t="s">
        <v>3280</v>
      </c>
      <c r="I2197" s="22" t="s">
        <v>3352</v>
      </c>
      <c r="J2197" s="28" t="s">
        <v>3353</v>
      </c>
      <c r="K2197" s="9">
        <v>620</v>
      </c>
      <c r="M2197" s="9" t="s">
        <v>40</v>
      </c>
      <c r="N2197" s="9">
        <v>1</v>
      </c>
      <c r="P2197" s="9">
        <v>4</v>
      </c>
      <c r="Q2197" s="9">
        <v>4</v>
      </c>
      <c r="R2197" s="9">
        <v>16</v>
      </c>
      <c r="S2197" s="9">
        <v>3.24</v>
      </c>
      <c r="T2197" s="9">
        <v>3.24</v>
      </c>
      <c r="U2197" s="9">
        <v>10.4976</v>
      </c>
      <c r="V2197" s="9">
        <v>1</v>
      </c>
      <c r="X2197" s="9" t="s">
        <v>53</v>
      </c>
      <c r="Z2197" s="9">
        <v>2554</v>
      </c>
      <c r="AA2197" s="9">
        <v>2692</v>
      </c>
      <c r="AB2197" s="9">
        <v>4</v>
      </c>
      <c r="AC2197" s="9" t="s">
        <v>40</v>
      </c>
    </row>
    <row r="2198" spans="1:31" s="9" customFormat="1" x14ac:dyDescent="0.2">
      <c r="A2198" s="37">
        <v>4659</v>
      </c>
      <c r="B2198" s="28"/>
      <c r="C2198" s="26" t="s">
        <v>3348</v>
      </c>
      <c r="D2198" s="28" t="s">
        <v>3279</v>
      </c>
      <c r="E2198" s="29">
        <v>1492</v>
      </c>
      <c r="F2198" s="9" t="s">
        <v>169</v>
      </c>
      <c r="G2198" s="22" t="s">
        <v>1018</v>
      </c>
      <c r="H2198" s="22" t="s">
        <v>3280</v>
      </c>
      <c r="I2198" s="22" t="s">
        <v>3354</v>
      </c>
      <c r="J2198" s="28" t="s">
        <v>3355</v>
      </c>
      <c r="K2198" s="9">
        <v>620</v>
      </c>
      <c r="M2198" s="9" t="s">
        <v>40</v>
      </c>
      <c r="N2198" s="9">
        <v>2</v>
      </c>
      <c r="P2198" s="9">
        <v>4</v>
      </c>
      <c r="Q2198" s="9">
        <v>2</v>
      </c>
      <c r="R2198" s="9">
        <v>8</v>
      </c>
      <c r="S2198" s="9">
        <v>3.24</v>
      </c>
      <c r="T2198" s="9">
        <v>1.62</v>
      </c>
      <c r="U2198" s="9">
        <v>5.2488000000000001</v>
      </c>
      <c r="V2198" s="9">
        <v>2</v>
      </c>
      <c r="X2198" s="9" t="s">
        <v>53</v>
      </c>
      <c r="Z2198" s="9">
        <v>2554</v>
      </c>
      <c r="AA2198" s="9">
        <v>2692</v>
      </c>
      <c r="AB2198" s="9">
        <v>5</v>
      </c>
      <c r="AC2198" s="9" t="s">
        <v>40</v>
      </c>
    </row>
    <row r="2199" spans="1:31" s="9" customFormat="1" x14ac:dyDescent="0.2">
      <c r="A2199" s="37">
        <v>4660</v>
      </c>
      <c r="B2199" s="28"/>
      <c r="C2199" s="26" t="s">
        <v>3348</v>
      </c>
      <c r="D2199" s="28" t="s">
        <v>3279</v>
      </c>
      <c r="E2199" s="29">
        <v>1492</v>
      </c>
      <c r="F2199" s="9" t="s">
        <v>169</v>
      </c>
      <c r="G2199" s="22" t="s">
        <v>1018</v>
      </c>
      <c r="H2199" s="22" t="s">
        <v>3280</v>
      </c>
      <c r="I2199" s="22" t="s">
        <v>3356</v>
      </c>
      <c r="J2199" s="28" t="s">
        <v>3357</v>
      </c>
      <c r="K2199" s="9">
        <v>620</v>
      </c>
      <c r="M2199" s="9" t="s">
        <v>40</v>
      </c>
      <c r="N2199" s="9">
        <v>3</v>
      </c>
      <c r="P2199" s="9">
        <v>4</v>
      </c>
      <c r="Q2199" s="9">
        <v>2</v>
      </c>
      <c r="R2199" s="9">
        <v>8</v>
      </c>
      <c r="S2199" s="9">
        <v>3.24</v>
      </c>
      <c r="T2199" s="9">
        <v>1.62</v>
      </c>
      <c r="U2199" s="9">
        <v>5.2488000000000001</v>
      </c>
      <c r="V2199" s="9">
        <v>2</v>
      </c>
      <c r="X2199" s="9" t="s">
        <v>53</v>
      </c>
      <c r="Z2199" s="9">
        <v>2554</v>
      </c>
      <c r="AA2199" s="9">
        <v>2692</v>
      </c>
      <c r="AB2199" s="9">
        <v>6</v>
      </c>
      <c r="AC2199" s="9" t="s">
        <v>40</v>
      </c>
    </row>
    <row r="2200" spans="1:31" s="9" customFormat="1" x14ac:dyDescent="0.2">
      <c r="A2200" s="37">
        <v>4660</v>
      </c>
      <c r="B2200" s="28"/>
      <c r="C2200" s="26" t="s">
        <v>3348</v>
      </c>
      <c r="D2200" s="28" t="s">
        <v>3279</v>
      </c>
      <c r="E2200" s="29">
        <v>1492</v>
      </c>
      <c r="G2200" s="22"/>
      <c r="H2200" s="22"/>
      <c r="I2200" s="22"/>
      <c r="J2200" s="28"/>
      <c r="U2200" s="17">
        <f>SUM(U2194:U2199)</f>
        <v>63.641700000000007</v>
      </c>
    </row>
    <row r="2201" spans="1:31" s="9" customFormat="1" x14ac:dyDescent="0.2">
      <c r="A2201" s="37">
        <v>4668</v>
      </c>
      <c r="B2201" s="26"/>
      <c r="C2201" s="26" t="s">
        <v>3358</v>
      </c>
      <c r="D2201" s="26" t="s">
        <v>3279</v>
      </c>
      <c r="E2201" s="27">
        <v>1492</v>
      </c>
      <c r="F2201" s="17" t="s">
        <v>165</v>
      </c>
      <c r="G2201" s="14" t="s">
        <v>1018</v>
      </c>
      <c r="H2201" s="14" t="s">
        <v>3280</v>
      </c>
      <c r="I2201" s="14" t="s">
        <v>3359</v>
      </c>
      <c r="J2201" s="26" t="s">
        <v>3360</v>
      </c>
      <c r="K2201" s="17">
        <v>622</v>
      </c>
      <c r="L2201" s="17"/>
      <c r="M2201" s="17" t="s">
        <v>40</v>
      </c>
      <c r="N2201" s="17">
        <v>0</v>
      </c>
      <c r="O2201" s="17"/>
      <c r="P2201" s="17">
        <v>9</v>
      </c>
      <c r="Q2201" s="17">
        <v>6.5</v>
      </c>
      <c r="R2201" s="17">
        <v>58.5</v>
      </c>
      <c r="S2201" s="17">
        <v>7.29</v>
      </c>
      <c r="T2201" s="17">
        <v>5.2649999999999997</v>
      </c>
      <c r="U2201" s="17">
        <v>38.38185</v>
      </c>
      <c r="V2201" s="17">
        <v>1.3846153846153799</v>
      </c>
      <c r="W2201" s="17"/>
      <c r="X2201" s="17" t="s">
        <v>40</v>
      </c>
      <c r="Y2201" s="17"/>
      <c r="Z2201" s="17">
        <v>2555</v>
      </c>
      <c r="AA2201" s="17">
        <v>2700</v>
      </c>
      <c r="AB2201" s="17">
        <v>1</v>
      </c>
      <c r="AC2201" s="17">
        <v>1</v>
      </c>
      <c r="AD2201" s="17"/>
      <c r="AE2201" s="17"/>
    </row>
    <row r="2202" spans="1:31" s="9" customFormat="1" x14ac:dyDescent="0.2">
      <c r="A2202" s="37">
        <v>4669</v>
      </c>
      <c r="B2202" s="28"/>
      <c r="C2202" s="28" t="s">
        <v>3358</v>
      </c>
      <c r="D2202" s="28" t="s">
        <v>3279</v>
      </c>
      <c r="E2202" s="29">
        <v>1492</v>
      </c>
      <c r="F2202" s="9" t="s">
        <v>1094</v>
      </c>
      <c r="G2202" s="22" t="s">
        <v>1018</v>
      </c>
      <c r="H2202" s="22" t="s">
        <v>3280</v>
      </c>
      <c r="I2202" s="22" t="s">
        <v>3361</v>
      </c>
      <c r="J2202" s="28" t="s">
        <v>3362</v>
      </c>
      <c r="K2202" s="9">
        <v>622</v>
      </c>
      <c r="M2202" s="9" t="s">
        <v>40</v>
      </c>
      <c r="N2202" s="9">
        <v>1</v>
      </c>
      <c r="P2202" s="9">
        <v>4.5</v>
      </c>
      <c r="Q2202" s="9">
        <v>3</v>
      </c>
      <c r="R2202" s="9">
        <v>13.5</v>
      </c>
      <c r="S2202" s="9">
        <v>3.645</v>
      </c>
      <c r="T2202" s="9">
        <v>2.4300000000000002</v>
      </c>
      <c r="U2202" s="9">
        <v>8.8573500000000003</v>
      </c>
      <c r="V2202" s="9">
        <v>1.5</v>
      </c>
      <c r="X2202" s="9" t="s">
        <v>53</v>
      </c>
      <c r="Z2202" s="9">
        <v>2555</v>
      </c>
      <c r="AA2202" s="9">
        <v>2700</v>
      </c>
      <c r="AB2202" s="9">
        <v>2</v>
      </c>
      <c r="AC2202" s="9" t="s">
        <v>40</v>
      </c>
    </row>
    <row r="2203" spans="1:31" s="9" customFormat="1" x14ac:dyDescent="0.2">
      <c r="A2203" s="37">
        <v>4670</v>
      </c>
      <c r="B2203" s="28"/>
      <c r="C2203" s="28" t="s">
        <v>3358</v>
      </c>
      <c r="D2203" s="28" t="s">
        <v>3279</v>
      </c>
      <c r="E2203" s="29">
        <v>1492</v>
      </c>
      <c r="F2203" s="9" t="s">
        <v>54</v>
      </c>
      <c r="G2203" s="22" t="s">
        <v>1018</v>
      </c>
      <c r="H2203" s="22" t="s">
        <v>3280</v>
      </c>
      <c r="I2203" s="22" t="s">
        <v>3363</v>
      </c>
      <c r="J2203" s="28" t="s">
        <v>3364</v>
      </c>
      <c r="K2203" s="9">
        <v>622</v>
      </c>
      <c r="M2203" s="9" t="s">
        <v>40</v>
      </c>
      <c r="N2203" s="9">
        <v>2</v>
      </c>
      <c r="P2203" s="9">
        <v>7</v>
      </c>
      <c r="Q2203" s="9">
        <v>5.5</v>
      </c>
      <c r="R2203" s="9">
        <v>38.5</v>
      </c>
      <c r="S2203" s="9">
        <v>5.67</v>
      </c>
      <c r="T2203" s="9">
        <v>4.4550000000000001</v>
      </c>
      <c r="U2203" s="9">
        <v>25.25985</v>
      </c>
      <c r="V2203" s="9">
        <v>1.27272727272727</v>
      </c>
      <c r="X2203" s="9" t="s">
        <v>3365</v>
      </c>
      <c r="Z2203" s="9">
        <v>2555</v>
      </c>
      <c r="AA2203" s="9">
        <v>2700</v>
      </c>
      <c r="AB2203" s="9">
        <v>3</v>
      </c>
      <c r="AC2203" s="9" t="s">
        <v>40</v>
      </c>
    </row>
    <row r="2204" spans="1:31" s="9" customFormat="1" x14ac:dyDescent="0.2">
      <c r="A2204" s="37">
        <v>4671</v>
      </c>
      <c r="B2204" s="28"/>
      <c r="C2204" s="28" t="s">
        <v>3358</v>
      </c>
      <c r="D2204" s="28" t="s">
        <v>3279</v>
      </c>
      <c r="E2204" s="29">
        <v>1492</v>
      </c>
      <c r="F2204" s="9" t="s">
        <v>1121</v>
      </c>
      <c r="G2204" s="22" t="s">
        <v>1018</v>
      </c>
      <c r="H2204" s="22" t="s">
        <v>3280</v>
      </c>
      <c r="I2204" s="22" t="s">
        <v>3366</v>
      </c>
      <c r="J2204" s="28" t="s">
        <v>3367</v>
      </c>
      <c r="K2204" s="9">
        <v>622</v>
      </c>
      <c r="M2204" s="9" t="s">
        <v>40</v>
      </c>
      <c r="N2204" s="9">
        <v>3</v>
      </c>
      <c r="P2204" s="9">
        <v>5</v>
      </c>
      <c r="Q2204" s="9">
        <v>3.5</v>
      </c>
      <c r="R2204" s="9">
        <v>17.5</v>
      </c>
      <c r="S2204" s="9">
        <v>4.05</v>
      </c>
      <c r="T2204" s="9">
        <v>2.835</v>
      </c>
      <c r="U2204" s="9">
        <v>11.48175</v>
      </c>
      <c r="V2204" s="9">
        <v>1.4285714285714199</v>
      </c>
      <c r="X2204" s="9" t="s">
        <v>53</v>
      </c>
      <c r="Z2204" s="9">
        <v>2555</v>
      </c>
      <c r="AA2204" s="9">
        <v>2700</v>
      </c>
      <c r="AB2204" s="9">
        <v>4</v>
      </c>
      <c r="AC2204" s="9" t="s">
        <v>40</v>
      </c>
    </row>
    <row r="2205" spans="1:31" s="9" customFormat="1" x14ac:dyDescent="0.2">
      <c r="A2205" s="37">
        <v>4671</v>
      </c>
      <c r="B2205" s="28"/>
      <c r="C2205" s="28" t="s">
        <v>3358</v>
      </c>
      <c r="D2205" s="28" t="s">
        <v>3279</v>
      </c>
      <c r="E2205" s="29">
        <v>1492</v>
      </c>
      <c r="G2205" s="22"/>
      <c r="H2205" s="22"/>
      <c r="I2205" s="22"/>
      <c r="J2205" s="28"/>
      <c r="U2205" s="9">
        <v>83.980800000000002</v>
      </c>
    </row>
    <row r="2206" spans="1:31" s="9" customFormat="1" x14ac:dyDescent="0.2">
      <c r="A2206" s="37">
        <v>4673</v>
      </c>
      <c r="B2206" s="28"/>
      <c r="C2206" s="28" t="s">
        <v>3368</v>
      </c>
      <c r="D2206" s="26" t="s">
        <v>3279</v>
      </c>
      <c r="E2206" s="27">
        <v>1492</v>
      </c>
      <c r="F2206" s="17" t="s">
        <v>3369</v>
      </c>
      <c r="G2206" s="14" t="s">
        <v>1018</v>
      </c>
      <c r="H2206" s="14" t="s">
        <v>3280</v>
      </c>
      <c r="I2206" s="14" t="s">
        <v>926</v>
      </c>
      <c r="J2206" s="26" t="s">
        <v>3370</v>
      </c>
      <c r="K2206" s="17">
        <v>623</v>
      </c>
      <c r="L2206" s="17"/>
      <c r="M2206" s="17" t="s">
        <v>40</v>
      </c>
      <c r="N2206" s="17">
        <v>0</v>
      </c>
      <c r="O2206" s="17"/>
      <c r="P2206" s="17">
        <v>8</v>
      </c>
      <c r="Q2206" s="17">
        <v>7</v>
      </c>
      <c r="R2206" s="17">
        <v>56</v>
      </c>
      <c r="S2206" s="17">
        <v>6.48</v>
      </c>
      <c r="T2206" s="17">
        <v>5.67</v>
      </c>
      <c r="U2206" s="17">
        <v>36.741599999999998</v>
      </c>
      <c r="V2206" s="17">
        <v>1.1428571428571399</v>
      </c>
      <c r="W2206" s="17"/>
      <c r="X2206" s="17" t="s">
        <v>40</v>
      </c>
      <c r="Y2206" s="17"/>
      <c r="Z2206" s="17">
        <v>2556</v>
      </c>
      <c r="AA2206" s="17">
        <v>2713</v>
      </c>
      <c r="AB2206" s="17">
        <v>1</v>
      </c>
      <c r="AC2206" s="17">
        <v>1</v>
      </c>
      <c r="AD2206" s="17"/>
      <c r="AE2206" s="17"/>
    </row>
    <row r="2207" spans="1:31" s="9" customFormat="1" x14ac:dyDescent="0.2">
      <c r="A2207" s="32">
        <v>2220</v>
      </c>
      <c r="B2207" s="11" t="s">
        <v>30</v>
      </c>
      <c r="C2207" s="11" t="s">
        <v>3368</v>
      </c>
      <c r="D2207" s="11" t="s">
        <v>3330</v>
      </c>
      <c r="E2207" s="12">
        <v>1492</v>
      </c>
      <c r="F2207" s="17" t="s">
        <v>3371</v>
      </c>
      <c r="G2207" s="14" t="s">
        <v>1018</v>
      </c>
      <c r="H2207" s="14" t="s">
        <v>3331</v>
      </c>
      <c r="I2207" s="14" t="s">
        <v>3372</v>
      </c>
      <c r="J2207" s="26" t="s">
        <v>3373</v>
      </c>
      <c r="K2207" s="17">
        <v>217</v>
      </c>
      <c r="L2207" s="17"/>
      <c r="M2207" s="17"/>
      <c r="N2207" s="17">
        <v>0</v>
      </c>
      <c r="O2207" s="17">
        <v>2</v>
      </c>
      <c r="P2207" s="17">
        <v>8</v>
      </c>
      <c r="Q2207" s="17">
        <v>7</v>
      </c>
      <c r="R2207" s="17"/>
      <c r="S2207" s="18">
        <v>6.48</v>
      </c>
      <c r="T2207" s="18">
        <v>5.67</v>
      </c>
      <c r="U2207" s="18">
        <v>36.741600000000005</v>
      </c>
      <c r="V2207" s="18">
        <v>1.142857142857143</v>
      </c>
      <c r="W2207" s="17"/>
      <c r="X2207" s="17"/>
      <c r="Y2207" s="17" t="s">
        <v>3374</v>
      </c>
      <c r="Z2207" s="17"/>
      <c r="AA2207" s="17"/>
      <c r="AB2207" s="17">
        <v>1</v>
      </c>
      <c r="AC2207" s="17">
        <v>1</v>
      </c>
      <c r="AD2207" s="17"/>
      <c r="AE2207" s="17">
        <v>600</v>
      </c>
    </row>
    <row r="2208" spans="1:31" s="9" customFormat="1" x14ac:dyDescent="0.2">
      <c r="A2208" s="32">
        <v>2222</v>
      </c>
      <c r="B2208" s="11" t="s">
        <v>30</v>
      </c>
      <c r="C2208" s="11" t="s">
        <v>3375</v>
      </c>
      <c r="D2208" s="11" t="s">
        <v>3330</v>
      </c>
      <c r="E2208" s="12">
        <v>1492</v>
      </c>
      <c r="F2208" s="17" t="s">
        <v>3376</v>
      </c>
      <c r="G2208" s="14" t="s">
        <v>1018</v>
      </c>
      <c r="H2208" s="14" t="s">
        <v>3331</v>
      </c>
      <c r="I2208" s="14" t="s">
        <v>3377</v>
      </c>
      <c r="J2208" s="26" t="s">
        <v>3378</v>
      </c>
      <c r="K2208" s="17">
        <v>218</v>
      </c>
      <c r="L2208" s="17"/>
      <c r="M2208" s="17"/>
      <c r="N2208" s="17">
        <v>0</v>
      </c>
      <c r="O2208" s="17">
        <v>1</v>
      </c>
      <c r="P2208" s="17">
        <v>7</v>
      </c>
      <c r="Q2208" s="17">
        <v>7</v>
      </c>
      <c r="R2208" s="17"/>
      <c r="S2208" s="18">
        <v>5.67</v>
      </c>
      <c r="T2208" s="18">
        <v>5.67</v>
      </c>
      <c r="U2208" s="18">
        <v>32.148899999999998</v>
      </c>
      <c r="V2208" s="18">
        <v>1</v>
      </c>
      <c r="W2208" s="17"/>
      <c r="X2208" s="17"/>
      <c r="Y2208" s="17"/>
      <c r="Z2208" s="17"/>
      <c r="AA2208" s="17"/>
      <c r="AB2208" s="17">
        <v>1</v>
      </c>
      <c r="AC2208" s="17">
        <v>1</v>
      </c>
      <c r="AD2208" s="17"/>
      <c r="AE2208" s="17">
        <v>800</v>
      </c>
    </row>
    <row r="2209" spans="1:31" s="9" customFormat="1" x14ac:dyDescent="0.2">
      <c r="A2209" s="32">
        <v>2223</v>
      </c>
      <c r="B2209" s="19" t="s">
        <v>30</v>
      </c>
      <c r="C2209" s="11" t="s">
        <v>3375</v>
      </c>
      <c r="D2209" s="19" t="s">
        <v>3330</v>
      </c>
      <c r="E2209" s="20">
        <v>1492</v>
      </c>
      <c r="F2209" s="9" t="s">
        <v>3376</v>
      </c>
      <c r="G2209" s="22" t="s">
        <v>1018</v>
      </c>
      <c r="H2209" s="22" t="s">
        <v>3331</v>
      </c>
      <c r="I2209" s="22" t="s">
        <v>3379</v>
      </c>
      <c r="J2209" s="28" t="s">
        <v>3380</v>
      </c>
      <c r="K2209" s="9">
        <v>219</v>
      </c>
      <c r="N2209" s="9">
        <v>0</v>
      </c>
      <c r="O2209" s="9">
        <v>1</v>
      </c>
      <c r="P2209" s="9">
        <v>7</v>
      </c>
      <c r="Q2209" s="9">
        <v>7</v>
      </c>
      <c r="S2209" s="25">
        <v>5.67</v>
      </c>
      <c r="T2209" s="25">
        <v>5.67</v>
      </c>
      <c r="U2209" s="25">
        <v>32.148899999999998</v>
      </c>
      <c r="V2209" s="25">
        <v>1</v>
      </c>
      <c r="AB2209" s="9">
        <v>2</v>
      </c>
      <c r="AC2209" s="9" t="s">
        <v>40</v>
      </c>
      <c r="AE2209" s="9">
        <v>800</v>
      </c>
    </row>
    <row r="2210" spans="1:31" s="9" customFormat="1" x14ac:dyDescent="0.2">
      <c r="A2210" s="32">
        <v>2224</v>
      </c>
      <c r="B2210" s="19" t="s">
        <v>30</v>
      </c>
      <c r="C2210" s="11" t="s">
        <v>3375</v>
      </c>
      <c r="D2210" s="19" t="s">
        <v>3330</v>
      </c>
      <c r="E2210" s="20">
        <v>1492</v>
      </c>
      <c r="F2210" s="9" t="s">
        <v>3376</v>
      </c>
      <c r="G2210" s="22" t="s">
        <v>1018</v>
      </c>
      <c r="H2210" s="22" t="s">
        <v>3331</v>
      </c>
      <c r="I2210" s="22" t="s">
        <v>3381</v>
      </c>
      <c r="J2210" s="28" t="s">
        <v>3382</v>
      </c>
      <c r="K2210" s="9">
        <v>220</v>
      </c>
      <c r="N2210" s="9">
        <v>0</v>
      </c>
      <c r="O2210" s="9">
        <v>1</v>
      </c>
      <c r="P2210" s="9">
        <v>7</v>
      </c>
      <c r="Q2210" s="9">
        <v>7</v>
      </c>
      <c r="S2210" s="25">
        <v>5.67</v>
      </c>
      <c r="T2210" s="25">
        <v>5.67</v>
      </c>
      <c r="U2210" s="25">
        <v>32.148899999999998</v>
      </c>
      <c r="V2210" s="25">
        <v>1</v>
      </c>
      <c r="AB2210" s="9">
        <v>3</v>
      </c>
      <c r="AC2210" s="9" t="s">
        <v>40</v>
      </c>
      <c r="AE2210" s="9">
        <v>800</v>
      </c>
    </row>
    <row r="2211" spans="1:31" s="9" customFormat="1" x14ac:dyDescent="0.2">
      <c r="A2211" s="32">
        <v>2224</v>
      </c>
      <c r="B2211" s="19" t="s">
        <v>30</v>
      </c>
      <c r="C2211" s="11" t="s">
        <v>3375</v>
      </c>
      <c r="D2211" s="19" t="s">
        <v>3330</v>
      </c>
      <c r="E2211" s="20">
        <v>1492</v>
      </c>
      <c r="G2211" s="22"/>
      <c r="H2211" s="22"/>
      <c r="I2211" s="22"/>
      <c r="J2211" s="28"/>
      <c r="S2211" s="25"/>
      <c r="T2211" s="25"/>
      <c r="U2211" s="18">
        <f>SUM(U2208:U2210)</f>
        <v>96.446699999999993</v>
      </c>
      <c r="V2211" s="25"/>
    </row>
    <row r="2212" spans="1:31" s="9" customFormat="1" x14ac:dyDescent="0.2">
      <c r="A2212" s="37">
        <v>4677</v>
      </c>
      <c r="B2212" s="26"/>
      <c r="C2212" s="26" t="s">
        <v>3383</v>
      </c>
      <c r="D2212" s="26" t="s">
        <v>3279</v>
      </c>
      <c r="E2212" s="27">
        <v>1492</v>
      </c>
      <c r="F2212" s="17" t="s">
        <v>90</v>
      </c>
      <c r="G2212" s="14" t="s">
        <v>1018</v>
      </c>
      <c r="H2212" s="14" t="s">
        <v>3280</v>
      </c>
      <c r="I2212" s="14" t="s">
        <v>3384</v>
      </c>
      <c r="J2212" s="26" t="s">
        <v>3385</v>
      </c>
      <c r="K2212" s="17">
        <v>625</v>
      </c>
      <c r="L2212" s="17"/>
      <c r="M2212" s="17" t="s">
        <v>40</v>
      </c>
      <c r="N2212" s="17">
        <v>0</v>
      </c>
      <c r="O2212" s="17"/>
      <c r="P2212" s="17">
        <v>6.5</v>
      </c>
      <c r="Q2212" s="17">
        <v>4</v>
      </c>
      <c r="R2212" s="17">
        <v>26</v>
      </c>
      <c r="S2212" s="17">
        <v>5.2649999999999997</v>
      </c>
      <c r="T2212" s="17">
        <v>3.24</v>
      </c>
      <c r="U2212" s="17">
        <v>17.058599999999998</v>
      </c>
      <c r="V2212" s="17">
        <v>1.625</v>
      </c>
      <c r="W2212" s="17"/>
      <c r="X2212" s="17" t="s">
        <v>40</v>
      </c>
      <c r="Y2212" s="17"/>
      <c r="Z2212" s="17">
        <v>2540</v>
      </c>
      <c r="AA2212" s="17">
        <v>2642</v>
      </c>
      <c r="AB2212" s="17">
        <v>1</v>
      </c>
      <c r="AC2212" s="17">
        <v>1</v>
      </c>
      <c r="AD2212" s="17"/>
      <c r="AE2212" s="17"/>
    </row>
    <row r="2213" spans="1:31" s="9" customFormat="1" x14ac:dyDescent="0.2">
      <c r="A2213" s="37">
        <v>4678</v>
      </c>
      <c r="B2213" s="28"/>
      <c r="C2213" s="28" t="s">
        <v>3383</v>
      </c>
      <c r="D2213" s="28" t="s">
        <v>3279</v>
      </c>
      <c r="E2213" s="29">
        <v>1492</v>
      </c>
      <c r="F2213" s="9" t="s">
        <v>346</v>
      </c>
      <c r="G2213" s="22" t="s">
        <v>1018</v>
      </c>
      <c r="H2213" s="22" t="s">
        <v>3280</v>
      </c>
      <c r="I2213" s="22" t="s">
        <v>3386</v>
      </c>
      <c r="J2213" s="28" t="s">
        <v>3387</v>
      </c>
      <c r="K2213" s="9">
        <v>625</v>
      </c>
      <c r="M2213" s="9" t="s">
        <v>40</v>
      </c>
      <c r="N2213" s="9">
        <v>1</v>
      </c>
      <c r="P2213" s="9">
        <v>9.5</v>
      </c>
      <c r="Q2213" s="9">
        <v>4</v>
      </c>
      <c r="R2213" s="9">
        <v>38</v>
      </c>
      <c r="S2213" s="9">
        <v>7.6950000000000003</v>
      </c>
      <c r="T2213" s="9">
        <v>3.24</v>
      </c>
      <c r="U2213" s="9">
        <v>24.931799999999999</v>
      </c>
      <c r="V2213" s="9">
        <v>2.375</v>
      </c>
      <c r="X2213" s="9" t="s">
        <v>53</v>
      </c>
      <c r="Z2213" s="9">
        <v>2540</v>
      </c>
      <c r="AA2213" s="9">
        <v>2642</v>
      </c>
      <c r="AB2213" s="9">
        <v>2</v>
      </c>
      <c r="AC2213" s="9" t="s">
        <v>40</v>
      </c>
    </row>
    <row r="2214" spans="1:31" s="9" customFormat="1" x14ac:dyDescent="0.2">
      <c r="A2214" s="37">
        <v>4679</v>
      </c>
      <c r="B2214" s="28"/>
      <c r="C2214" s="28" t="s">
        <v>3383</v>
      </c>
      <c r="D2214" s="28" t="s">
        <v>3279</v>
      </c>
      <c r="E2214" s="29">
        <v>1492</v>
      </c>
      <c r="F2214" s="9" t="s">
        <v>346</v>
      </c>
      <c r="G2214" s="22" t="s">
        <v>1018</v>
      </c>
      <c r="H2214" s="22" t="s">
        <v>3280</v>
      </c>
      <c r="I2214" s="22" t="s">
        <v>3388</v>
      </c>
      <c r="J2214" s="28" t="s">
        <v>3389</v>
      </c>
      <c r="K2214" s="9">
        <v>625</v>
      </c>
      <c r="M2214" s="9" t="s">
        <v>40</v>
      </c>
      <c r="N2214" s="9">
        <v>2</v>
      </c>
      <c r="P2214" s="9">
        <v>9.5</v>
      </c>
      <c r="Q2214" s="9">
        <v>4</v>
      </c>
      <c r="R2214" s="9">
        <v>38</v>
      </c>
      <c r="S2214" s="9">
        <v>7.6950000000000003</v>
      </c>
      <c r="T2214" s="9">
        <v>3.24</v>
      </c>
      <c r="U2214" s="9">
        <v>24.931799999999999</v>
      </c>
      <c r="V2214" s="9">
        <v>2.375</v>
      </c>
      <c r="X2214" s="9" t="s">
        <v>53</v>
      </c>
      <c r="Z2214" s="9">
        <v>2540</v>
      </c>
      <c r="AA2214" s="9">
        <v>2642</v>
      </c>
      <c r="AB2214" s="9">
        <v>3</v>
      </c>
      <c r="AC2214" s="9" t="s">
        <v>40</v>
      </c>
    </row>
    <row r="2215" spans="1:31" s="9" customFormat="1" x14ac:dyDescent="0.2">
      <c r="A2215" s="37">
        <v>4679</v>
      </c>
      <c r="B2215" s="28"/>
      <c r="C2215" s="28" t="s">
        <v>3383</v>
      </c>
      <c r="D2215" s="28" t="s">
        <v>3279</v>
      </c>
      <c r="E2215" s="29">
        <v>1492</v>
      </c>
      <c r="G2215" s="22"/>
      <c r="H2215" s="22"/>
      <c r="I2215" s="22"/>
      <c r="J2215" s="28"/>
      <c r="U2215" s="9">
        <f>SUM(U2212:U2214)</f>
        <v>66.922199999999989</v>
      </c>
    </row>
    <row r="2216" spans="1:31" s="9" customFormat="1" x14ac:dyDescent="0.2">
      <c r="A2216" s="37">
        <v>4681</v>
      </c>
      <c r="B2216" s="26"/>
      <c r="C2216" s="26" t="s">
        <v>3390</v>
      </c>
      <c r="D2216" s="26" t="s">
        <v>3279</v>
      </c>
      <c r="E2216" s="27">
        <v>1492</v>
      </c>
      <c r="F2216" s="17" t="s">
        <v>165</v>
      </c>
      <c r="G2216" s="14" t="s">
        <v>1018</v>
      </c>
      <c r="H2216" s="14" t="s">
        <v>3280</v>
      </c>
      <c r="I2216" s="14" t="s">
        <v>3243</v>
      </c>
      <c r="J2216" s="26" t="s">
        <v>3391</v>
      </c>
      <c r="K2216" s="17">
        <v>626</v>
      </c>
      <c r="L2216" s="17"/>
      <c r="M2216" s="17" t="s">
        <v>40</v>
      </c>
      <c r="N2216" s="17">
        <v>0</v>
      </c>
      <c r="O2216" s="17"/>
      <c r="P2216" s="17">
        <v>5</v>
      </c>
      <c r="Q2216" s="17">
        <v>4</v>
      </c>
      <c r="R2216" s="17">
        <v>20</v>
      </c>
      <c r="S2216" s="17">
        <v>4.05</v>
      </c>
      <c r="T2216" s="17">
        <v>3.24</v>
      </c>
      <c r="U2216" s="17">
        <v>13.122</v>
      </c>
      <c r="V2216" s="17">
        <v>1.25</v>
      </c>
      <c r="W2216" s="17"/>
      <c r="X2216" s="17" t="s">
        <v>40</v>
      </c>
      <c r="Y2216" s="17"/>
      <c r="Z2216" s="17">
        <v>2540</v>
      </c>
      <c r="AA2216" s="17">
        <v>2640</v>
      </c>
      <c r="AB2216" s="17">
        <v>1</v>
      </c>
      <c r="AC2216" s="17">
        <v>1</v>
      </c>
      <c r="AD2216" s="17"/>
      <c r="AE2216" s="17"/>
    </row>
    <row r="2217" spans="1:31" s="9" customFormat="1" x14ac:dyDescent="0.2">
      <c r="A2217" s="37">
        <v>4682</v>
      </c>
      <c r="B2217" s="28"/>
      <c r="C2217" s="26" t="s">
        <v>3390</v>
      </c>
      <c r="D2217" s="28" t="s">
        <v>3279</v>
      </c>
      <c r="E2217" s="29">
        <v>1492</v>
      </c>
      <c r="F2217" s="30" t="s">
        <v>46</v>
      </c>
      <c r="G2217" s="31" t="s">
        <v>1018</v>
      </c>
      <c r="H2217" s="31" t="s">
        <v>3280</v>
      </c>
      <c r="I2217" s="31" t="s">
        <v>3245</v>
      </c>
      <c r="J2217" s="30" t="s">
        <v>3392</v>
      </c>
      <c r="K2217" s="30">
        <v>626</v>
      </c>
      <c r="L2217" s="30"/>
      <c r="M2217" s="30" t="s">
        <v>40</v>
      </c>
      <c r="N2217" s="30">
        <v>0</v>
      </c>
      <c r="O2217" s="30"/>
      <c r="P2217" s="30">
        <v>3</v>
      </c>
      <c r="Q2217" s="30">
        <v>4</v>
      </c>
      <c r="R2217" s="30">
        <v>12</v>
      </c>
      <c r="S2217" s="30">
        <v>2.4300000000000002</v>
      </c>
      <c r="T2217" s="30">
        <v>3.24</v>
      </c>
      <c r="U2217" s="30">
        <v>7.8731999999999998</v>
      </c>
      <c r="V2217" s="30">
        <v>0.75</v>
      </c>
      <c r="W2217" s="30"/>
      <c r="X2217" s="30" t="s">
        <v>53</v>
      </c>
      <c r="Y2217" s="30"/>
      <c r="Z2217" s="30">
        <v>2540</v>
      </c>
      <c r="AA2217" s="30">
        <v>2640</v>
      </c>
      <c r="AB2217" s="9">
        <v>2</v>
      </c>
      <c r="AC2217" s="9" t="s">
        <v>40</v>
      </c>
    </row>
    <row r="2218" spans="1:31" s="9" customFormat="1" x14ac:dyDescent="0.2">
      <c r="A2218" s="37">
        <v>4683</v>
      </c>
      <c r="B2218" s="28"/>
      <c r="C2218" s="26" t="s">
        <v>3390</v>
      </c>
      <c r="D2218" s="28" t="s">
        <v>3279</v>
      </c>
      <c r="E2218" s="29">
        <v>1492</v>
      </c>
      <c r="F2218" s="9" t="s">
        <v>430</v>
      </c>
      <c r="G2218" s="22" t="s">
        <v>1018</v>
      </c>
      <c r="H2218" s="22" t="s">
        <v>3280</v>
      </c>
      <c r="I2218" s="22" t="s">
        <v>3247</v>
      </c>
      <c r="J2218" s="28" t="s">
        <v>3393</v>
      </c>
      <c r="K2218" s="9">
        <v>626</v>
      </c>
      <c r="M2218" s="9" t="s">
        <v>40</v>
      </c>
      <c r="N2218" s="9">
        <v>-1</v>
      </c>
      <c r="P2218" s="9">
        <v>3</v>
      </c>
      <c r="Q2218" s="9">
        <v>4</v>
      </c>
      <c r="R2218" s="9">
        <v>12</v>
      </c>
      <c r="S2218" s="9">
        <v>2.4300000000000002</v>
      </c>
      <c r="T2218" s="9">
        <v>3.24</v>
      </c>
      <c r="U2218" s="9">
        <v>7.8731999999999998</v>
      </c>
      <c r="V2218" s="9">
        <v>0.75</v>
      </c>
      <c r="X2218" s="9" t="s">
        <v>53</v>
      </c>
      <c r="Z2218" s="9">
        <v>2540</v>
      </c>
      <c r="AA2218" s="9">
        <v>2640</v>
      </c>
      <c r="AB2218" s="9">
        <v>3</v>
      </c>
      <c r="AC2218" s="9" t="s">
        <v>40</v>
      </c>
    </row>
    <row r="2219" spans="1:31" s="9" customFormat="1" x14ac:dyDescent="0.2">
      <c r="A2219" s="37">
        <v>4684</v>
      </c>
      <c r="B2219" s="28"/>
      <c r="C2219" s="26" t="s">
        <v>3390</v>
      </c>
      <c r="D2219" s="28" t="s">
        <v>3279</v>
      </c>
      <c r="E2219" s="29">
        <v>1492</v>
      </c>
      <c r="F2219" s="9" t="s">
        <v>346</v>
      </c>
      <c r="G2219" s="22" t="s">
        <v>1018</v>
      </c>
      <c r="H2219" s="22" t="s">
        <v>3280</v>
      </c>
      <c r="I2219" s="22" t="s">
        <v>3249</v>
      </c>
      <c r="J2219" s="28" t="s">
        <v>3394</v>
      </c>
      <c r="K2219" s="9">
        <v>626</v>
      </c>
      <c r="M2219" s="9" t="s">
        <v>40</v>
      </c>
      <c r="N2219" s="9">
        <v>1</v>
      </c>
      <c r="P2219" s="9">
        <v>8</v>
      </c>
      <c r="Q2219" s="9">
        <v>5</v>
      </c>
      <c r="R2219" s="9">
        <v>40</v>
      </c>
      <c r="S2219" s="9">
        <v>6.48</v>
      </c>
      <c r="T2219" s="9">
        <v>4.05</v>
      </c>
      <c r="U2219" s="9">
        <v>26.244</v>
      </c>
      <c r="V2219" s="9">
        <v>1.6</v>
      </c>
      <c r="X2219" s="9" t="s">
        <v>53</v>
      </c>
      <c r="Z2219" s="9">
        <v>2540</v>
      </c>
      <c r="AA2219" s="9">
        <v>2640</v>
      </c>
      <c r="AB2219" s="9">
        <v>4</v>
      </c>
      <c r="AC2219" s="9" t="s">
        <v>40</v>
      </c>
    </row>
    <row r="2220" spans="1:31" s="9" customFormat="1" x14ac:dyDescent="0.2">
      <c r="A2220" s="37">
        <v>4685</v>
      </c>
      <c r="B2220" s="28"/>
      <c r="C2220" s="26" t="s">
        <v>3390</v>
      </c>
      <c r="D2220" s="28" t="s">
        <v>3279</v>
      </c>
      <c r="E2220" s="29">
        <v>1492</v>
      </c>
      <c r="F2220" s="9" t="s">
        <v>346</v>
      </c>
      <c r="G2220" s="22" t="s">
        <v>1018</v>
      </c>
      <c r="H2220" s="22" t="s">
        <v>3280</v>
      </c>
      <c r="I2220" s="22" t="s">
        <v>3252</v>
      </c>
      <c r="J2220" s="28" t="s">
        <v>3395</v>
      </c>
      <c r="K2220" s="9">
        <v>626</v>
      </c>
      <c r="M2220" s="9" t="s">
        <v>40</v>
      </c>
      <c r="N2220" s="9">
        <v>2</v>
      </c>
      <c r="P2220" s="9">
        <v>5.5</v>
      </c>
      <c r="Q2220" s="9">
        <v>4.5</v>
      </c>
      <c r="R2220" s="9">
        <v>24.75</v>
      </c>
      <c r="S2220" s="9">
        <v>4.4550000000000001</v>
      </c>
      <c r="T2220" s="9">
        <v>3.645</v>
      </c>
      <c r="U2220" s="9">
        <v>16.238475000000001</v>
      </c>
      <c r="X2220" s="9" t="s">
        <v>53</v>
      </c>
      <c r="Z2220" s="9">
        <v>2540</v>
      </c>
      <c r="AA2220" s="9">
        <v>2640</v>
      </c>
      <c r="AB2220" s="9">
        <v>5</v>
      </c>
      <c r="AC2220" s="9" t="s">
        <v>40</v>
      </c>
    </row>
    <row r="2221" spans="1:31" s="9" customFormat="1" x14ac:dyDescent="0.2">
      <c r="A2221" s="37">
        <v>4685</v>
      </c>
      <c r="B2221" s="28"/>
      <c r="C2221" s="26" t="s">
        <v>3390</v>
      </c>
      <c r="D2221" s="28" t="s">
        <v>3279</v>
      </c>
      <c r="E2221" s="29">
        <v>1492</v>
      </c>
      <c r="G2221" s="22"/>
      <c r="H2221" s="22"/>
      <c r="I2221" s="22"/>
      <c r="J2221" s="28"/>
      <c r="U2221" s="9">
        <f>SUM(U2216:U2220)</f>
        <v>71.350875000000002</v>
      </c>
    </row>
    <row r="2222" spans="1:31" s="9" customFormat="1" x14ac:dyDescent="0.2">
      <c r="A2222" s="37">
        <v>8774</v>
      </c>
      <c r="B2222" s="26"/>
      <c r="C2222" s="26" t="s">
        <v>3396</v>
      </c>
      <c r="D2222" s="26" t="s">
        <v>3397</v>
      </c>
      <c r="E2222" s="27">
        <v>1492</v>
      </c>
      <c r="F2222" s="17" t="s">
        <v>3398</v>
      </c>
      <c r="G2222" s="14" t="s">
        <v>3399</v>
      </c>
      <c r="H2222" s="14" t="s">
        <v>653</v>
      </c>
      <c r="I2222" s="14" t="s">
        <v>145</v>
      </c>
      <c r="J2222" s="26" t="s">
        <v>3400</v>
      </c>
      <c r="K2222" s="17">
        <v>997</v>
      </c>
      <c r="L2222" s="17"/>
      <c r="M2222" s="17">
        <v>1</v>
      </c>
      <c r="N2222" s="17">
        <v>0</v>
      </c>
      <c r="O2222" s="17"/>
      <c r="P2222" s="17">
        <v>6</v>
      </c>
      <c r="Q2222" s="17">
        <v>5</v>
      </c>
      <c r="R2222" s="17">
        <v>30</v>
      </c>
      <c r="S2222" s="17">
        <v>4.8600000000000003</v>
      </c>
      <c r="T2222" s="17">
        <v>4.05</v>
      </c>
      <c r="U2222" s="17">
        <v>19.683</v>
      </c>
      <c r="V2222" s="17">
        <v>1.2</v>
      </c>
      <c r="W2222" s="17"/>
      <c r="X2222" s="17" t="s">
        <v>40</v>
      </c>
      <c r="Y2222" s="17"/>
      <c r="Z2222" s="17">
        <v>2572</v>
      </c>
      <c r="AA2222" s="17">
        <v>2665</v>
      </c>
      <c r="AB2222" s="17">
        <v>1</v>
      </c>
      <c r="AC2222" s="17">
        <v>1</v>
      </c>
      <c r="AD2222" s="17"/>
      <c r="AE2222" s="17"/>
    </row>
    <row r="2223" spans="1:31" s="9" customFormat="1" x14ac:dyDescent="0.2">
      <c r="A2223" s="37">
        <v>8775</v>
      </c>
      <c r="B2223" s="28"/>
      <c r="C2223" s="28" t="s">
        <v>3396</v>
      </c>
      <c r="D2223" s="28" t="s">
        <v>3397</v>
      </c>
      <c r="E2223" s="29">
        <v>1492</v>
      </c>
      <c r="F2223" s="9" t="s">
        <v>430</v>
      </c>
      <c r="G2223" s="22" t="s">
        <v>3399</v>
      </c>
      <c r="H2223" s="22" t="s">
        <v>653</v>
      </c>
      <c r="I2223" s="22" t="s">
        <v>150</v>
      </c>
      <c r="J2223" s="28" t="s">
        <v>3401</v>
      </c>
      <c r="K2223" s="9">
        <v>997</v>
      </c>
      <c r="M2223" s="9">
        <v>1</v>
      </c>
      <c r="N2223" s="9">
        <v>-1</v>
      </c>
      <c r="P2223" s="9">
        <v>6</v>
      </c>
      <c r="Q2223" s="9">
        <v>5</v>
      </c>
      <c r="R2223" s="9">
        <v>30</v>
      </c>
      <c r="S2223" s="9">
        <v>4.8600000000000003</v>
      </c>
      <c r="T2223" s="9">
        <v>4.05</v>
      </c>
      <c r="U2223" s="9">
        <v>19.683</v>
      </c>
      <c r="V2223" s="9">
        <v>1.2</v>
      </c>
      <c r="X2223" s="9" t="s">
        <v>53</v>
      </c>
      <c r="Z2223" s="9">
        <v>2572</v>
      </c>
      <c r="AA2223" s="9">
        <v>2665</v>
      </c>
      <c r="AB2223" s="9">
        <v>2</v>
      </c>
      <c r="AC2223" s="9" t="s">
        <v>40</v>
      </c>
    </row>
    <row r="2224" spans="1:31" s="9" customFormat="1" x14ac:dyDescent="0.2">
      <c r="A2224" s="37">
        <v>8776</v>
      </c>
      <c r="B2224" s="28"/>
      <c r="C2224" s="28" t="s">
        <v>3396</v>
      </c>
      <c r="D2224" s="28" t="s">
        <v>3397</v>
      </c>
      <c r="E2224" s="29">
        <v>1492</v>
      </c>
      <c r="F2224" s="9" t="s">
        <v>54</v>
      </c>
      <c r="G2224" s="22" t="s">
        <v>3399</v>
      </c>
      <c r="H2224" s="22" t="s">
        <v>653</v>
      </c>
      <c r="I2224" s="22" t="s">
        <v>3402</v>
      </c>
      <c r="J2224" s="28" t="s">
        <v>3403</v>
      </c>
      <c r="K2224" s="9">
        <v>997</v>
      </c>
      <c r="M2224" s="9">
        <v>1</v>
      </c>
      <c r="N2224" s="9">
        <v>1</v>
      </c>
      <c r="P2224" s="9">
        <v>6</v>
      </c>
      <c r="Q2224" s="9">
        <v>5</v>
      </c>
      <c r="R2224" s="9">
        <v>30</v>
      </c>
      <c r="S2224" s="9">
        <v>4.8600000000000003</v>
      </c>
      <c r="T2224" s="9">
        <v>4.05</v>
      </c>
      <c r="U2224" s="9">
        <v>19.683</v>
      </c>
      <c r="V2224" s="9">
        <v>1.2</v>
      </c>
      <c r="X2224" s="9" t="s">
        <v>53</v>
      </c>
      <c r="Z2224" s="9">
        <v>2572</v>
      </c>
      <c r="AA2224" s="9">
        <v>2665</v>
      </c>
      <c r="AB2224" s="9">
        <v>3</v>
      </c>
      <c r="AC2224" s="9" t="s">
        <v>40</v>
      </c>
    </row>
    <row r="2225" spans="1:31" s="9" customFormat="1" x14ac:dyDescent="0.2">
      <c r="A2225" s="37">
        <v>8776</v>
      </c>
      <c r="B2225" s="28"/>
      <c r="C2225" s="28" t="s">
        <v>3396</v>
      </c>
      <c r="D2225" s="28" t="s">
        <v>3397</v>
      </c>
      <c r="E2225" s="29">
        <v>1492</v>
      </c>
      <c r="G2225" s="22"/>
      <c r="H2225" s="22"/>
      <c r="I2225" s="22"/>
      <c r="J2225" s="28"/>
      <c r="U2225" s="9">
        <f>SUM(U2222:U2224)</f>
        <v>59.048999999999999</v>
      </c>
    </row>
    <row r="2226" spans="1:31" s="9" customFormat="1" x14ac:dyDescent="0.2">
      <c r="A2226" s="37">
        <v>8778</v>
      </c>
      <c r="B2226" s="26"/>
      <c r="C2226" s="26" t="s">
        <v>3404</v>
      </c>
      <c r="D2226" s="26" t="s">
        <v>3405</v>
      </c>
      <c r="E2226" s="27">
        <v>1492</v>
      </c>
      <c r="F2226" s="17" t="s">
        <v>90</v>
      </c>
      <c r="G2226" s="14" t="s">
        <v>3399</v>
      </c>
      <c r="H2226" s="14" t="s">
        <v>678</v>
      </c>
      <c r="I2226" s="14" t="s">
        <v>145</v>
      </c>
      <c r="J2226" s="26" t="s">
        <v>3406</v>
      </c>
      <c r="K2226" s="17">
        <v>998</v>
      </c>
      <c r="L2226" s="17"/>
      <c r="M2226" s="17">
        <v>1</v>
      </c>
      <c r="N2226" s="17">
        <v>0</v>
      </c>
      <c r="O2226" s="17"/>
      <c r="P2226" s="17">
        <v>7</v>
      </c>
      <c r="Q2226" s="17">
        <v>4.5</v>
      </c>
      <c r="R2226" s="17">
        <v>31.5</v>
      </c>
      <c r="S2226" s="17">
        <v>5.67</v>
      </c>
      <c r="T2226" s="17">
        <v>3.645</v>
      </c>
      <c r="U2226" s="17">
        <v>20.667149999999999</v>
      </c>
      <c r="V2226" s="17">
        <v>1.55555555555555</v>
      </c>
      <c r="W2226" s="17"/>
      <c r="X2226" s="17" t="s">
        <v>40</v>
      </c>
      <c r="Y2226" s="17"/>
      <c r="Z2226" s="17">
        <v>2580</v>
      </c>
      <c r="AA2226" s="17">
        <v>2665</v>
      </c>
      <c r="AB2226" s="17">
        <v>1</v>
      </c>
      <c r="AC2226" s="17">
        <v>1</v>
      </c>
      <c r="AD2226" s="17"/>
      <c r="AE2226" s="17"/>
    </row>
    <row r="2227" spans="1:31" s="9" customFormat="1" x14ac:dyDescent="0.2">
      <c r="A2227" s="37">
        <v>8779</v>
      </c>
      <c r="B2227" s="28"/>
      <c r="C2227" s="28" t="s">
        <v>3404</v>
      </c>
      <c r="D2227" s="28" t="s">
        <v>3405</v>
      </c>
      <c r="E2227" s="29">
        <v>1492</v>
      </c>
      <c r="F2227" s="9" t="s">
        <v>430</v>
      </c>
      <c r="G2227" s="22" t="s">
        <v>3399</v>
      </c>
      <c r="H2227" s="22" t="s">
        <v>678</v>
      </c>
      <c r="I2227" s="22" t="s">
        <v>150</v>
      </c>
      <c r="J2227" s="28" t="s">
        <v>3407</v>
      </c>
      <c r="K2227" s="9">
        <v>998</v>
      </c>
      <c r="M2227" s="9">
        <v>1</v>
      </c>
      <c r="N2227" s="9">
        <v>-1</v>
      </c>
      <c r="P2227" s="9">
        <v>7</v>
      </c>
      <c r="Q2227" s="9">
        <v>4.5</v>
      </c>
      <c r="R2227" s="9">
        <v>31.5</v>
      </c>
      <c r="S2227" s="9">
        <v>5.67</v>
      </c>
      <c r="T2227" s="9">
        <v>3.645</v>
      </c>
      <c r="U2227" s="9">
        <v>20.667149999999999</v>
      </c>
      <c r="V2227" s="9">
        <v>1.55555555555555</v>
      </c>
      <c r="X2227" s="9" t="s">
        <v>53</v>
      </c>
      <c r="Z2227" s="9">
        <v>2580</v>
      </c>
      <c r="AA2227" s="9">
        <v>2665</v>
      </c>
      <c r="AB2227" s="9">
        <v>2</v>
      </c>
      <c r="AC2227" s="9" t="s">
        <v>40</v>
      </c>
    </row>
    <row r="2228" spans="1:31" s="9" customFormat="1" x14ac:dyDescent="0.2">
      <c r="A2228" s="37">
        <v>8780</v>
      </c>
      <c r="B2228" s="28"/>
      <c r="C2228" s="28" t="s">
        <v>3404</v>
      </c>
      <c r="D2228" s="28" t="s">
        <v>3405</v>
      </c>
      <c r="E2228" s="29">
        <v>1492</v>
      </c>
      <c r="F2228" s="9" t="s">
        <v>54</v>
      </c>
      <c r="G2228" s="22" t="s">
        <v>3399</v>
      </c>
      <c r="H2228" s="22" t="s">
        <v>678</v>
      </c>
      <c r="I2228" s="22" t="s">
        <v>3402</v>
      </c>
      <c r="J2228" s="28" t="s">
        <v>3408</v>
      </c>
      <c r="K2228" s="9">
        <v>998</v>
      </c>
      <c r="M2228" s="9">
        <v>1</v>
      </c>
      <c r="N2228" s="9">
        <v>1</v>
      </c>
      <c r="P2228" s="9">
        <v>7</v>
      </c>
      <c r="Q2228" s="9">
        <v>4.5</v>
      </c>
      <c r="R2228" s="9">
        <v>31.5</v>
      </c>
      <c r="S2228" s="9">
        <v>5.67</v>
      </c>
      <c r="T2228" s="9">
        <v>3.645</v>
      </c>
      <c r="U2228" s="9">
        <v>20.667149999999999</v>
      </c>
      <c r="V2228" s="9">
        <v>1.55555555555555</v>
      </c>
      <c r="X2228" s="9" t="s">
        <v>53</v>
      </c>
      <c r="Z2228" s="9">
        <v>2580</v>
      </c>
      <c r="AA2228" s="9">
        <v>2665</v>
      </c>
      <c r="AB2228" s="9">
        <v>3</v>
      </c>
      <c r="AC2228" s="9" t="s">
        <v>40</v>
      </c>
    </row>
    <row r="2229" spans="1:31" s="9" customFormat="1" x14ac:dyDescent="0.2">
      <c r="A2229" s="37">
        <v>8781</v>
      </c>
      <c r="B2229" s="28"/>
      <c r="C2229" s="28" t="s">
        <v>3404</v>
      </c>
      <c r="D2229" s="28" t="s">
        <v>3405</v>
      </c>
      <c r="E2229" s="29">
        <v>1492</v>
      </c>
      <c r="F2229" s="9" t="s">
        <v>3409</v>
      </c>
      <c r="G2229" s="22" t="s">
        <v>3399</v>
      </c>
      <c r="H2229" s="22" t="s">
        <v>678</v>
      </c>
      <c r="I2229" s="22" t="s">
        <v>717</v>
      </c>
      <c r="J2229" s="28" t="s">
        <v>3410</v>
      </c>
      <c r="K2229" s="9">
        <v>998</v>
      </c>
      <c r="M2229" s="9">
        <v>1</v>
      </c>
      <c r="N2229" s="9">
        <v>2</v>
      </c>
      <c r="P2229" s="9">
        <v>7</v>
      </c>
      <c r="Q2229" s="9">
        <v>4.5</v>
      </c>
      <c r="R2229" s="9">
        <v>31.5</v>
      </c>
      <c r="S2229" s="9">
        <v>5.67</v>
      </c>
      <c r="T2229" s="9">
        <v>3.645</v>
      </c>
      <c r="U2229" s="9">
        <v>20.667149999999999</v>
      </c>
      <c r="V2229" s="9">
        <v>1.55555555555555</v>
      </c>
      <c r="X2229" s="9" t="s">
        <v>53</v>
      </c>
      <c r="Z2229" s="9">
        <v>2580</v>
      </c>
      <c r="AA2229" s="9">
        <v>2665</v>
      </c>
      <c r="AB2229" s="9">
        <v>4</v>
      </c>
      <c r="AC2229" s="9" t="s">
        <v>40</v>
      </c>
    </row>
    <row r="2230" spans="1:31" s="9" customFormat="1" x14ac:dyDescent="0.2">
      <c r="A2230" s="37">
        <v>8781</v>
      </c>
      <c r="B2230" s="28"/>
      <c r="C2230" s="28" t="s">
        <v>3404</v>
      </c>
      <c r="D2230" s="28" t="s">
        <v>3405</v>
      </c>
      <c r="E2230" s="29">
        <v>1492</v>
      </c>
      <c r="G2230" s="22"/>
      <c r="H2230" s="22"/>
      <c r="I2230" s="22"/>
      <c r="J2230" s="28"/>
      <c r="U2230" s="9">
        <f>SUM(U2226:U2229)</f>
        <v>82.668599999999998</v>
      </c>
    </row>
    <row r="2231" spans="1:31" s="9" customFormat="1" x14ac:dyDescent="0.2">
      <c r="A2231" s="37">
        <v>8789</v>
      </c>
      <c r="B2231" s="26"/>
      <c r="C2231" s="26" t="s">
        <v>3411</v>
      </c>
      <c r="D2231" s="26" t="s">
        <v>3412</v>
      </c>
      <c r="E2231" s="27">
        <v>1492</v>
      </c>
      <c r="F2231" s="17" t="s">
        <v>3413</v>
      </c>
      <c r="G2231" s="14" t="s">
        <v>3399</v>
      </c>
      <c r="H2231" s="14" t="s">
        <v>374</v>
      </c>
      <c r="I2231" s="14" t="s">
        <v>44</v>
      </c>
      <c r="J2231" s="26" t="s">
        <v>3414</v>
      </c>
      <c r="K2231" s="17">
        <v>1000</v>
      </c>
      <c r="L2231" s="17"/>
      <c r="M2231" s="17">
        <v>1</v>
      </c>
      <c r="N2231" s="17">
        <v>0</v>
      </c>
      <c r="O2231" s="17"/>
      <c r="P2231" s="17">
        <v>5</v>
      </c>
      <c r="Q2231" s="17">
        <v>3.5</v>
      </c>
      <c r="R2231" s="17">
        <v>17.5</v>
      </c>
      <c r="S2231" s="17">
        <v>4.05</v>
      </c>
      <c r="T2231" s="17">
        <v>2.835</v>
      </c>
      <c r="U2231" s="17">
        <v>11.48175</v>
      </c>
      <c r="V2231" s="17">
        <v>1.4285714285714199</v>
      </c>
      <c r="W2231" s="17"/>
      <c r="X2231" s="17" t="s">
        <v>53</v>
      </c>
      <c r="Y2231" s="17"/>
      <c r="Z2231" s="17">
        <v>2577</v>
      </c>
      <c r="AA2231" s="17">
        <v>2672</v>
      </c>
      <c r="AB2231" s="17">
        <v>2</v>
      </c>
      <c r="AC2231" s="17">
        <v>1</v>
      </c>
      <c r="AD2231" s="17"/>
      <c r="AE2231" s="17"/>
    </row>
    <row r="2232" spans="1:31" s="9" customFormat="1" x14ac:dyDescent="0.2">
      <c r="A2232" s="37">
        <v>8790</v>
      </c>
      <c r="B2232" s="28"/>
      <c r="C2232" s="28" t="s">
        <v>3411</v>
      </c>
      <c r="D2232" s="28" t="s">
        <v>3412</v>
      </c>
      <c r="E2232" s="29">
        <v>1492</v>
      </c>
      <c r="F2232" s="30" t="s">
        <v>46</v>
      </c>
      <c r="G2232" s="31" t="s">
        <v>3399</v>
      </c>
      <c r="H2232" s="31" t="s">
        <v>374</v>
      </c>
      <c r="I2232" s="31" t="s">
        <v>47</v>
      </c>
      <c r="J2232" s="30" t="s">
        <v>3415</v>
      </c>
      <c r="K2232" s="30">
        <v>1000</v>
      </c>
      <c r="L2232" s="30"/>
      <c r="M2232" s="30">
        <v>2</v>
      </c>
      <c r="N2232" s="30">
        <v>0</v>
      </c>
      <c r="O2232" s="30"/>
      <c r="P2232" s="30">
        <v>8.5</v>
      </c>
      <c r="Q2232" s="30">
        <v>3</v>
      </c>
      <c r="R2232" s="30">
        <v>25.5</v>
      </c>
      <c r="S2232" s="30">
        <v>6.8849999999999998</v>
      </c>
      <c r="T2232" s="30">
        <v>2.4300000000000002</v>
      </c>
      <c r="U2232" s="30">
        <v>16.730550000000001</v>
      </c>
      <c r="V2232" s="30">
        <v>2.8333333333333299</v>
      </c>
      <c r="W2232" s="30"/>
      <c r="X2232" s="30" t="s">
        <v>53</v>
      </c>
      <c r="Y2232" s="30"/>
      <c r="Z2232" s="30">
        <v>2577</v>
      </c>
      <c r="AA2232" s="30">
        <v>2672</v>
      </c>
      <c r="AB2232" s="9">
        <v>3</v>
      </c>
      <c r="AC2232" s="9" t="s">
        <v>40</v>
      </c>
    </row>
    <row r="2233" spans="1:31" s="9" customFormat="1" x14ac:dyDescent="0.2">
      <c r="A2233" s="37">
        <v>8791</v>
      </c>
      <c r="B2233" s="28"/>
      <c r="C2233" s="28" t="s">
        <v>3411</v>
      </c>
      <c r="D2233" s="28" t="s">
        <v>3412</v>
      </c>
      <c r="E2233" s="29">
        <v>1492</v>
      </c>
      <c r="F2233" s="9" t="s">
        <v>430</v>
      </c>
      <c r="G2233" s="22" t="s">
        <v>3399</v>
      </c>
      <c r="H2233" s="22" t="s">
        <v>374</v>
      </c>
      <c r="I2233" s="22" t="s">
        <v>348</v>
      </c>
      <c r="J2233" s="28" t="s">
        <v>3416</v>
      </c>
      <c r="K2233" s="9">
        <v>1000</v>
      </c>
      <c r="M2233" s="9">
        <v>2</v>
      </c>
      <c r="N2233" s="9">
        <v>-1</v>
      </c>
      <c r="P2233" s="9">
        <v>8.5</v>
      </c>
      <c r="Q2233" s="9">
        <v>3</v>
      </c>
      <c r="R2233" s="9">
        <v>25.5</v>
      </c>
      <c r="S2233" s="9">
        <v>6.8849999999999998</v>
      </c>
      <c r="T2233" s="9">
        <v>2.4300000000000002</v>
      </c>
      <c r="U2233" s="9">
        <v>16.730550000000001</v>
      </c>
      <c r="V2233" s="9">
        <v>2.8333333333333299</v>
      </c>
      <c r="X2233" s="9" t="s">
        <v>53</v>
      </c>
      <c r="Z2233" s="9">
        <v>2577</v>
      </c>
      <c r="AA2233" s="9">
        <v>2672</v>
      </c>
      <c r="AB2233" s="9">
        <v>4</v>
      </c>
      <c r="AC2233" s="9" t="s">
        <v>40</v>
      </c>
    </row>
    <row r="2234" spans="1:31" s="9" customFormat="1" x14ac:dyDescent="0.2">
      <c r="A2234" s="37">
        <v>8792</v>
      </c>
      <c r="B2234" s="28"/>
      <c r="C2234" s="28" t="s">
        <v>3411</v>
      </c>
      <c r="D2234" s="28" t="s">
        <v>3412</v>
      </c>
      <c r="E2234" s="29">
        <v>1492</v>
      </c>
      <c r="F2234" s="30" t="s">
        <v>46</v>
      </c>
      <c r="G2234" s="31" t="s">
        <v>3399</v>
      </c>
      <c r="H2234" s="31" t="s">
        <v>374</v>
      </c>
      <c r="I2234" s="31" t="s">
        <v>55</v>
      </c>
      <c r="J2234" s="30" t="s">
        <v>3417</v>
      </c>
      <c r="K2234" s="30">
        <v>1000</v>
      </c>
      <c r="L2234" s="30"/>
      <c r="M2234" s="30">
        <v>3</v>
      </c>
      <c r="N2234" s="30">
        <v>0</v>
      </c>
      <c r="O2234" s="30"/>
      <c r="P2234" s="30">
        <v>7</v>
      </c>
      <c r="Q2234" s="30">
        <v>3</v>
      </c>
      <c r="R2234" s="30">
        <v>21</v>
      </c>
      <c r="S2234" s="30">
        <v>5.67</v>
      </c>
      <c r="T2234" s="30">
        <v>2.4300000000000002</v>
      </c>
      <c r="U2234" s="30">
        <v>13.7781</v>
      </c>
      <c r="V2234" s="30">
        <v>2.3333333333333299</v>
      </c>
      <c r="W2234" s="30"/>
      <c r="X2234" s="30" t="s">
        <v>53</v>
      </c>
      <c r="Y2234" s="30"/>
      <c r="Z2234" s="30">
        <v>2577</v>
      </c>
      <c r="AA2234" s="30">
        <v>2672</v>
      </c>
      <c r="AB2234" s="9">
        <v>5</v>
      </c>
      <c r="AC2234" s="9" t="s">
        <v>40</v>
      </c>
    </row>
    <row r="2235" spans="1:31" s="9" customFormat="1" x14ac:dyDescent="0.2">
      <c r="A2235" s="37">
        <v>8793</v>
      </c>
      <c r="B2235" s="28"/>
      <c r="C2235" s="28" t="s">
        <v>3411</v>
      </c>
      <c r="D2235" s="28" t="s">
        <v>3412</v>
      </c>
      <c r="E2235" s="29">
        <v>1492</v>
      </c>
      <c r="F2235" s="9" t="s">
        <v>3418</v>
      </c>
      <c r="G2235" s="22" t="s">
        <v>3399</v>
      </c>
      <c r="H2235" s="22" t="s">
        <v>374</v>
      </c>
      <c r="I2235" s="22" t="s">
        <v>293</v>
      </c>
      <c r="J2235" s="28" t="s">
        <v>3419</v>
      </c>
      <c r="K2235" s="9">
        <v>1000</v>
      </c>
      <c r="M2235" s="9" t="s">
        <v>40</v>
      </c>
      <c r="N2235" s="9">
        <v>0</v>
      </c>
      <c r="P2235" s="9">
        <v>4</v>
      </c>
      <c r="Q2235" s="9">
        <v>2</v>
      </c>
      <c r="R2235" s="9">
        <v>8</v>
      </c>
      <c r="S2235" s="9">
        <v>3.24</v>
      </c>
      <c r="T2235" s="9">
        <v>1.62</v>
      </c>
      <c r="U2235" s="9">
        <v>5.2488000000000001</v>
      </c>
      <c r="V2235" s="9">
        <v>2</v>
      </c>
      <c r="X2235" s="9" t="s">
        <v>53</v>
      </c>
      <c r="Z2235" s="9">
        <v>2577</v>
      </c>
      <c r="AA2235" s="9">
        <v>2672</v>
      </c>
      <c r="AB2235" s="9">
        <v>6</v>
      </c>
      <c r="AC2235" s="9" t="s">
        <v>40</v>
      </c>
    </row>
    <row r="2236" spans="1:31" s="9" customFormat="1" x14ac:dyDescent="0.2">
      <c r="A2236" s="37">
        <v>8794</v>
      </c>
      <c r="B2236" s="28"/>
      <c r="C2236" s="28" t="s">
        <v>3411</v>
      </c>
      <c r="D2236" s="28" t="s">
        <v>3412</v>
      </c>
      <c r="E2236" s="29">
        <v>1492</v>
      </c>
      <c r="F2236" s="9" t="s">
        <v>54</v>
      </c>
      <c r="G2236" s="22" t="s">
        <v>3399</v>
      </c>
      <c r="H2236" s="22" t="s">
        <v>374</v>
      </c>
      <c r="I2236" s="22" t="s">
        <v>61</v>
      </c>
      <c r="J2236" s="28" t="s">
        <v>3420</v>
      </c>
      <c r="K2236" s="9">
        <v>1000</v>
      </c>
      <c r="M2236" s="9">
        <v>1</v>
      </c>
      <c r="N2236" s="9">
        <v>1</v>
      </c>
      <c r="P2236" s="9">
        <v>5</v>
      </c>
      <c r="Q2236" s="9">
        <v>3.5</v>
      </c>
      <c r="R2236" s="9">
        <v>17.5</v>
      </c>
      <c r="S2236" s="9">
        <v>4.05</v>
      </c>
      <c r="T2236" s="9">
        <v>2.835</v>
      </c>
      <c r="U2236" s="9">
        <v>11.48175</v>
      </c>
      <c r="V2236" s="9">
        <v>1.4285714285714199</v>
      </c>
      <c r="X2236" s="9" t="s">
        <v>53</v>
      </c>
      <c r="Z2236" s="9">
        <v>2577</v>
      </c>
      <c r="AA2236" s="9">
        <v>2672</v>
      </c>
      <c r="AB2236" s="9">
        <v>7</v>
      </c>
      <c r="AC2236" s="9" t="s">
        <v>40</v>
      </c>
    </row>
    <row r="2237" spans="1:31" s="9" customFormat="1" x14ac:dyDescent="0.2">
      <c r="A2237" s="37">
        <v>8795</v>
      </c>
      <c r="B2237" s="28"/>
      <c r="C2237" s="28" t="s">
        <v>3411</v>
      </c>
      <c r="D2237" s="28" t="s">
        <v>3412</v>
      </c>
      <c r="E2237" s="29">
        <v>1492</v>
      </c>
      <c r="F2237" s="9" t="s">
        <v>54</v>
      </c>
      <c r="G2237" s="22" t="s">
        <v>3399</v>
      </c>
      <c r="H2237" s="22" t="s">
        <v>374</v>
      </c>
      <c r="I2237" s="22" t="s">
        <v>64</v>
      </c>
      <c r="J2237" s="28" t="s">
        <v>3421</v>
      </c>
      <c r="K2237" s="9">
        <v>1000</v>
      </c>
      <c r="M2237" s="9">
        <v>2</v>
      </c>
      <c r="N2237" s="9">
        <v>1</v>
      </c>
      <c r="P2237" s="9">
        <v>8.5</v>
      </c>
      <c r="Q2237" s="9">
        <v>3</v>
      </c>
      <c r="R2237" s="9">
        <v>25.5</v>
      </c>
      <c r="S2237" s="9">
        <v>6.8849999999999998</v>
      </c>
      <c r="T2237" s="9">
        <v>2.4300000000000002</v>
      </c>
      <c r="U2237" s="9">
        <v>16.730550000000001</v>
      </c>
      <c r="V2237" s="9">
        <v>2.8333333333333299</v>
      </c>
      <c r="X2237" s="9" t="s">
        <v>53</v>
      </c>
      <c r="Z2237" s="9">
        <v>2577</v>
      </c>
      <c r="AA2237" s="9">
        <v>2672</v>
      </c>
      <c r="AB2237" s="9">
        <v>8</v>
      </c>
      <c r="AC2237" s="9" t="s">
        <v>40</v>
      </c>
    </row>
    <row r="2238" spans="1:31" s="9" customFormat="1" x14ac:dyDescent="0.2">
      <c r="A2238" s="37">
        <v>8796</v>
      </c>
      <c r="B2238" s="28"/>
      <c r="C2238" s="28" t="s">
        <v>3411</v>
      </c>
      <c r="D2238" s="28" t="s">
        <v>3412</v>
      </c>
      <c r="E2238" s="29">
        <v>1492</v>
      </c>
      <c r="F2238" s="9" t="s">
        <v>54</v>
      </c>
      <c r="G2238" s="22" t="s">
        <v>3399</v>
      </c>
      <c r="H2238" s="22" t="s">
        <v>374</v>
      </c>
      <c r="I2238" s="22" t="s">
        <v>484</v>
      </c>
      <c r="J2238" s="28" t="s">
        <v>3422</v>
      </c>
      <c r="K2238" s="9">
        <v>1000</v>
      </c>
      <c r="M2238" s="9">
        <v>3</v>
      </c>
      <c r="N2238" s="9">
        <v>1</v>
      </c>
      <c r="P2238" s="9">
        <v>7</v>
      </c>
      <c r="Q2238" s="9">
        <v>3</v>
      </c>
      <c r="R2238" s="9">
        <v>21</v>
      </c>
      <c r="S2238" s="9">
        <v>5.67</v>
      </c>
      <c r="T2238" s="9">
        <v>2.4300000000000002</v>
      </c>
      <c r="U2238" s="9">
        <v>13.7781</v>
      </c>
      <c r="V2238" s="9">
        <v>2.3333333333333299</v>
      </c>
      <c r="X2238" s="9" t="s">
        <v>53</v>
      </c>
      <c r="Z2238" s="9">
        <v>2577</v>
      </c>
      <c r="AA2238" s="9">
        <v>2672</v>
      </c>
      <c r="AB2238" s="9">
        <v>9</v>
      </c>
      <c r="AC2238" s="9" t="s">
        <v>40</v>
      </c>
    </row>
    <row r="2239" spans="1:31" s="9" customFormat="1" x14ac:dyDescent="0.2">
      <c r="A2239" s="37">
        <v>8797</v>
      </c>
      <c r="B2239" s="28"/>
      <c r="C2239" s="28" t="s">
        <v>3411</v>
      </c>
      <c r="D2239" s="28" t="s">
        <v>3412</v>
      </c>
      <c r="E2239" s="29">
        <v>1492</v>
      </c>
      <c r="F2239" s="9" t="s">
        <v>3423</v>
      </c>
      <c r="G2239" s="22" t="s">
        <v>3399</v>
      </c>
      <c r="H2239" s="22" t="s">
        <v>374</v>
      </c>
      <c r="I2239" s="22" t="s">
        <v>2296</v>
      </c>
      <c r="J2239" s="28" t="s">
        <v>3424</v>
      </c>
      <c r="K2239" s="9">
        <v>1000</v>
      </c>
      <c r="M2239" s="9">
        <v>1</v>
      </c>
      <c r="N2239" s="9">
        <v>2</v>
      </c>
      <c r="P2239" s="9">
        <v>5</v>
      </c>
      <c r="Q2239" s="9">
        <v>3.5</v>
      </c>
      <c r="R2239" s="9">
        <v>17.5</v>
      </c>
      <c r="S2239" s="9">
        <v>4.05</v>
      </c>
      <c r="T2239" s="9">
        <v>2.835</v>
      </c>
      <c r="U2239" s="9">
        <v>11.48175</v>
      </c>
      <c r="V2239" s="9">
        <v>1.4285714285714199</v>
      </c>
      <c r="X2239" s="9" t="s">
        <v>53</v>
      </c>
      <c r="Z2239" s="9">
        <v>2577</v>
      </c>
      <c r="AA2239" s="9">
        <v>2672</v>
      </c>
      <c r="AB2239" s="9">
        <v>10</v>
      </c>
      <c r="AC2239" s="9" t="s">
        <v>40</v>
      </c>
    </row>
    <row r="2240" spans="1:31" s="9" customFormat="1" x14ac:dyDescent="0.2">
      <c r="A2240" s="37">
        <v>8798</v>
      </c>
      <c r="B2240" s="28"/>
      <c r="C2240" s="28" t="s">
        <v>3411</v>
      </c>
      <c r="D2240" s="28" t="s">
        <v>3412</v>
      </c>
      <c r="E2240" s="29">
        <v>1492</v>
      </c>
      <c r="F2240" s="9" t="s">
        <v>3423</v>
      </c>
      <c r="G2240" s="22" t="s">
        <v>3399</v>
      </c>
      <c r="H2240" s="22" t="s">
        <v>374</v>
      </c>
      <c r="I2240" s="22" t="s">
        <v>435</v>
      </c>
      <c r="J2240" s="28" t="s">
        <v>3425</v>
      </c>
      <c r="K2240" s="9">
        <v>1000</v>
      </c>
      <c r="M2240" s="9">
        <v>2</v>
      </c>
      <c r="N2240" s="9">
        <v>2</v>
      </c>
      <c r="P2240" s="9">
        <v>8.5</v>
      </c>
      <c r="Q2240" s="9">
        <v>3</v>
      </c>
      <c r="R2240" s="9">
        <v>25.5</v>
      </c>
      <c r="S2240" s="9">
        <v>6.8849999999999998</v>
      </c>
      <c r="T2240" s="9">
        <v>2.4300000000000002</v>
      </c>
      <c r="U2240" s="9">
        <v>16.730550000000001</v>
      </c>
      <c r="V2240" s="9">
        <v>2.8333333333333299</v>
      </c>
      <c r="X2240" s="9" t="s">
        <v>53</v>
      </c>
      <c r="Z2240" s="9">
        <v>2577</v>
      </c>
      <c r="AA2240" s="9">
        <v>2672</v>
      </c>
      <c r="AB2240" s="9">
        <v>11</v>
      </c>
      <c r="AC2240" s="9" t="s">
        <v>40</v>
      </c>
    </row>
    <row r="2241" spans="1:31" s="9" customFormat="1" x14ac:dyDescent="0.2">
      <c r="A2241" s="37">
        <v>8799</v>
      </c>
      <c r="B2241" s="28"/>
      <c r="C2241" s="28" t="s">
        <v>3411</v>
      </c>
      <c r="D2241" s="28" t="s">
        <v>3412</v>
      </c>
      <c r="E2241" s="29">
        <v>1492</v>
      </c>
      <c r="F2241" s="9" t="s">
        <v>3423</v>
      </c>
      <c r="G2241" s="22" t="s">
        <v>3399</v>
      </c>
      <c r="H2241" s="22" t="s">
        <v>374</v>
      </c>
      <c r="I2241" s="22" t="s">
        <v>437</v>
      </c>
      <c r="J2241" s="28" t="s">
        <v>3426</v>
      </c>
      <c r="K2241" s="9">
        <v>1000</v>
      </c>
      <c r="M2241" s="9">
        <v>3</v>
      </c>
      <c r="N2241" s="9">
        <v>2</v>
      </c>
      <c r="P2241" s="9">
        <v>7</v>
      </c>
      <c r="Q2241" s="9">
        <v>3</v>
      </c>
      <c r="R2241" s="9">
        <v>21</v>
      </c>
      <c r="S2241" s="9">
        <v>5.67</v>
      </c>
      <c r="T2241" s="9">
        <v>2.4300000000000002</v>
      </c>
      <c r="U2241" s="9">
        <v>13.7781</v>
      </c>
      <c r="V2241" s="9">
        <v>2.3333333333333299</v>
      </c>
      <c r="X2241" s="9" t="s">
        <v>53</v>
      </c>
      <c r="Z2241" s="9">
        <v>2577</v>
      </c>
      <c r="AA2241" s="9">
        <v>2672</v>
      </c>
      <c r="AB2241" s="9">
        <v>12</v>
      </c>
      <c r="AC2241" s="9" t="s">
        <v>40</v>
      </c>
    </row>
    <row r="2242" spans="1:31" s="9" customFormat="1" x14ac:dyDescent="0.2">
      <c r="A2242" s="37">
        <v>8800</v>
      </c>
      <c r="B2242" s="28"/>
      <c r="C2242" s="28" t="s">
        <v>3411</v>
      </c>
      <c r="D2242" s="28" t="s">
        <v>3412</v>
      </c>
      <c r="E2242" s="29">
        <v>1492</v>
      </c>
      <c r="F2242" s="9" t="s">
        <v>3427</v>
      </c>
      <c r="G2242" s="22" t="s">
        <v>3399</v>
      </c>
      <c r="H2242" s="22" t="s">
        <v>374</v>
      </c>
      <c r="I2242" s="22" t="s">
        <v>1341</v>
      </c>
      <c r="J2242" s="28" t="s">
        <v>3428</v>
      </c>
      <c r="K2242" s="9">
        <v>1000</v>
      </c>
      <c r="M2242" s="9" t="s">
        <v>40</v>
      </c>
      <c r="N2242" s="9">
        <v>1</v>
      </c>
      <c r="X2242" s="9" t="s">
        <v>53</v>
      </c>
      <c r="Z2242" s="9">
        <v>2577</v>
      </c>
      <c r="AA2242" s="9">
        <v>2672</v>
      </c>
      <c r="AB2242" s="9">
        <v>13</v>
      </c>
      <c r="AC2242" s="9" t="s">
        <v>40</v>
      </c>
    </row>
    <row r="2243" spans="1:31" s="9" customFormat="1" x14ac:dyDescent="0.2">
      <c r="A2243" s="37">
        <v>8801</v>
      </c>
      <c r="B2243" s="28"/>
      <c r="C2243" s="28" t="s">
        <v>3411</v>
      </c>
      <c r="D2243" s="28" t="s">
        <v>3412</v>
      </c>
      <c r="E2243" s="29">
        <v>1492</v>
      </c>
      <c r="F2243" s="9" t="s">
        <v>3427</v>
      </c>
      <c r="G2243" s="22" t="s">
        <v>3399</v>
      </c>
      <c r="H2243" s="22" t="s">
        <v>374</v>
      </c>
      <c r="I2243" s="22" t="s">
        <v>536</v>
      </c>
      <c r="J2243" s="28" t="s">
        <v>3429</v>
      </c>
      <c r="K2243" s="9">
        <v>1000</v>
      </c>
      <c r="M2243" s="9" t="s">
        <v>40</v>
      </c>
      <c r="N2243" s="9">
        <v>2</v>
      </c>
      <c r="X2243" s="9" t="s">
        <v>53</v>
      </c>
      <c r="Z2243" s="9">
        <v>2577</v>
      </c>
      <c r="AA2243" s="9">
        <v>2672</v>
      </c>
      <c r="AB2243" s="9">
        <v>14</v>
      </c>
      <c r="AC2243" s="9" t="s">
        <v>40</v>
      </c>
    </row>
    <row r="2244" spans="1:31" s="9" customFormat="1" x14ac:dyDescent="0.2">
      <c r="A2244" s="37">
        <v>8801</v>
      </c>
      <c r="B2244" s="28"/>
      <c r="C2244" s="28" t="s">
        <v>3411</v>
      </c>
      <c r="D2244" s="28" t="s">
        <v>3412</v>
      </c>
      <c r="E2244" s="29">
        <v>1492</v>
      </c>
      <c r="G2244" s="22"/>
      <c r="H2244" s="22"/>
      <c r="I2244" s="22"/>
      <c r="J2244" s="28"/>
      <c r="U2244" s="9">
        <f>SUM(U2231:U2243)</f>
        <v>147.95054999999999</v>
      </c>
    </row>
    <row r="2245" spans="1:31" s="9" customFormat="1" x14ac:dyDescent="0.2">
      <c r="A2245" s="37" t="s">
        <v>3441</v>
      </c>
      <c r="B2245" s="26"/>
      <c r="C2245" s="26" t="s">
        <v>3430</v>
      </c>
      <c r="D2245" s="26" t="s">
        <v>3431</v>
      </c>
      <c r="E2245" s="27">
        <v>1492</v>
      </c>
      <c r="F2245" s="17" t="s">
        <v>90</v>
      </c>
      <c r="G2245" s="14" t="s">
        <v>3399</v>
      </c>
      <c r="H2245" s="14" t="s">
        <v>241</v>
      </c>
      <c r="I2245" s="14" t="s">
        <v>44</v>
      </c>
      <c r="J2245" s="26" t="s">
        <v>3442</v>
      </c>
      <c r="K2245" s="17">
        <v>1001</v>
      </c>
      <c r="L2245" s="17"/>
      <c r="M2245" s="17">
        <v>1</v>
      </c>
      <c r="N2245" s="17">
        <v>0</v>
      </c>
      <c r="O2245" s="17"/>
      <c r="P2245" s="17">
        <v>5</v>
      </c>
      <c r="Q2245" s="17">
        <v>4</v>
      </c>
      <c r="R2245" s="17">
        <v>20</v>
      </c>
      <c r="S2245" s="17">
        <v>4.05</v>
      </c>
      <c r="T2245" s="17">
        <v>3.24</v>
      </c>
      <c r="U2245" s="17">
        <v>13.122</v>
      </c>
      <c r="V2245" s="17">
        <v>1.25</v>
      </c>
      <c r="W2245" s="17"/>
      <c r="X2245" s="17" t="s">
        <v>40</v>
      </c>
      <c r="Y2245" s="17"/>
      <c r="Z2245" s="17">
        <v>2577</v>
      </c>
      <c r="AA2245" s="17">
        <v>2676</v>
      </c>
      <c r="AB2245" s="17">
        <v>1</v>
      </c>
      <c r="AC2245" s="17">
        <v>1</v>
      </c>
      <c r="AD2245" s="17"/>
      <c r="AE2245" s="17"/>
    </row>
    <row r="2246" spans="1:31" s="9" customFormat="1" x14ac:dyDescent="0.2">
      <c r="A2246" s="37">
        <v>8804</v>
      </c>
      <c r="B2246" s="28"/>
      <c r="C2246" s="28" t="s">
        <v>3430</v>
      </c>
      <c r="D2246" s="28" t="s">
        <v>3431</v>
      </c>
      <c r="E2246" s="29">
        <v>1492</v>
      </c>
      <c r="F2246" s="9" t="s">
        <v>525</v>
      </c>
      <c r="G2246" s="22" t="s">
        <v>3399</v>
      </c>
      <c r="H2246" s="22" t="s">
        <v>241</v>
      </c>
      <c r="I2246" s="22" t="s">
        <v>288</v>
      </c>
      <c r="J2246" s="28" t="s">
        <v>3443</v>
      </c>
      <c r="K2246" s="9">
        <v>1001</v>
      </c>
      <c r="M2246" s="9" t="s">
        <v>40</v>
      </c>
      <c r="N2246" s="9">
        <v>0</v>
      </c>
      <c r="R2246" s="9">
        <v>0</v>
      </c>
      <c r="S2246" s="9">
        <v>0</v>
      </c>
      <c r="T2246" s="9">
        <v>0</v>
      </c>
      <c r="U2246" s="9">
        <v>0</v>
      </c>
      <c r="X2246" s="9" t="s">
        <v>53</v>
      </c>
      <c r="Z2246" s="9">
        <v>2577</v>
      </c>
      <c r="AA2246" s="9">
        <v>2676</v>
      </c>
      <c r="AB2246" s="9">
        <v>2</v>
      </c>
      <c r="AC2246" s="9" t="s">
        <v>40</v>
      </c>
    </row>
    <row r="2247" spans="1:31" s="9" customFormat="1" x14ac:dyDescent="0.2">
      <c r="A2247" s="37">
        <v>8805</v>
      </c>
      <c r="B2247" s="28"/>
      <c r="C2247" s="28" t="s">
        <v>3430</v>
      </c>
      <c r="D2247" s="28" t="s">
        <v>3431</v>
      </c>
      <c r="E2247" s="29">
        <v>1492</v>
      </c>
      <c r="F2247" s="30" t="s">
        <v>46</v>
      </c>
      <c r="G2247" s="31" t="s">
        <v>3399</v>
      </c>
      <c r="H2247" s="31" t="s">
        <v>241</v>
      </c>
      <c r="I2247" s="31" t="s">
        <v>348</v>
      </c>
      <c r="J2247" s="30" t="s">
        <v>3444</v>
      </c>
      <c r="K2247" s="30">
        <v>1001</v>
      </c>
      <c r="L2247" s="30"/>
      <c r="M2247" s="30">
        <v>2</v>
      </c>
      <c r="N2247" s="30">
        <v>0</v>
      </c>
      <c r="O2247" s="30"/>
      <c r="P2247" s="30">
        <v>8.5</v>
      </c>
      <c r="Q2247" s="30">
        <v>3</v>
      </c>
      <c r="R2247" s="30">
        <v>25.5</v>
      </c>
      <c r="S2247" s="30">
        <v>6.8849999999999998</v>
      </c>
      <c r="T2247" s="30">
        <v>2.4300000000000002</v>
      </c>
      <c r="U2247" s="30">
        <v>16.730550000000001</v>
      </c>
      <c r="V2247" s="30">
        <v>2.8333333333333299</v>
      </c>
      <c r="W2247" s="30"/>
      <c r="X2247" s="30" t="s">
        <v>53</v>
      </c>
      <c r="Y2247" s="30"/>
      <c r="Z2247" s="30">
        <v>2577</v>
      </c>
      <c r="AA2247" s="30">
        <v>2676</v>
      </c>
      <c r="AB2247" s="9">
        <v>3</v>
      </c>
      <c r="AC2247" s="9" t="s">
        <v>40</v>
      </c>
    </row>
    <row r="2248" spans="1:31" s="9" customFormat="1" x14ac:dyDescent="0.2">
      <c r="A2248" s="37">
        <v>8806</v>
      </c>
      <c r="B2248" s="28"/>
      <c r="C2248" s="28" t="s">
        <v>3430</v>
      </c>
      <c r="D2248" s="28" t="s">
        <v>3431</v>
      </c>
      <c r="E2248" s="29">
        <v>1492</v>
      </c>
      <c r="F2248" s="9" t="s">
        <v>430</v>
      </c>
      <c r="G2248" s="22" t="s">
        <v>3399</v>
      </c>
      <c r="H2248" s="22" t="s">
        <v>241</v>
      </c>
      <c r="I2248" s="22" t="s">
        <v>350</v>
      </c>
      <c r="J2248" s="28" t="s">
        <v>3445</v>
      </c>
      <c r="K2248" s="9">
        <v>1001</v>
      </c>
      <c r="M2248" s="9">
        <v>2</v>
      </c>
      <c r="N2248" s="9">
        <v>-1</v>
      </c>
      <c r="P2248" s="9">
        <v>7.5</v>
      </c>
      <c r="Q2248" s="9">
        <v>3</v>
      </c>
      <c r="R2248" s="9">
        <v>22.5</v>
      </c>
      <c r="S2248" s="9">
        <v>6.0750000000000002</v>
      </c>
      <c r="T2248" s="9">
        <v>2.4300000000000002</v>
      </c>
      <c r="U2248" s="9">
        <v>14.76225</v>
      </c>
      <c r="V2248" s="9">
        <v>2.5</v>
      </c>
      <c r="X2248" s="9" t="s">
        <v>53</v>
      </c>
      <c r="Z2248" s="9">
        <v>2577</v>
      </c>
      <c r="AA2248" s="9">
        <v>2676</v>
      </c>
      <c r="AB2248" s="9">
        <v>4</v>
      </c>
      <c r="AC2248" s="9" t="s">
        <v>40</v>
      </c>
    </row>
    <row r="2249" spans="1:31" s="9" customFormat="1" x14ac:dyDescent="0.2">
      <c r="A2249" s="37">
        <v>8807</v>
      </c>
      <c r="B2249" s="28"/>
      <c r="C2249" s="28" t="s">
        <v>3430</v>
      </c>
      <c r="D2249" s="28" t="s">
        <v>3431</v>
      </c>
      <c r="E2249" s="29">
        <v>1492</v>
      </c>
      <c r="F2249" s="9" t="s">
        <v>54</v>
      </c>
      <c r="G2249" s="22" t="s">
        <v>3399</v>
      </c>
      <c r="H2249" s="22" t="s">
        <v>241</v>
      </c>
      <c r="I2249" s="22" t="s">
        <v>58</v>
      </c>
      <c r="J2249" s="28" t="s">
        <v>3446</v>
      </c>
      <c r="K2249" s="9">
        <v>1001</v>
      </c>
      <c r="M2249" s="9">
        <v>1</v>
      </c>
      <c r="N2249" s="9">
        <v>1</v>
      </c>
      <c r="P2249" s="9">
        <v>5</v>
      </c>
      <c r="Q2249" s="9">
        <v>4</v>
      </c>
      <c r="R2249" s="9">
        <v>20</v>
      </c>
      <c r="S2249" s="9">
        <v>4.05</v>
      </c>
      <c r="T2249" s="9">
        <v>3.24</v>
      </c>
      <c r="U2249" s="9">
        <v>13.122</v>
      </c>
      <c r="V2249" s="9">
        <v>1.25</v>
      </c>
      <c r="X2249" s="9" t="s">
        <v>53</v>
      </c>
      <c r="Z2249" s="9">
        <v>2577</v>
      </c>
      <c r="AA2249" s="9">
        <v>2676</v>
      </c>
      <c r="AB2249" s="9">
        <v>5</v>
      </c>
      <c r="AC2249" s="9" t="s">
        <v>40</v>
      </c>
    </row>
    <row r="2250" spans="1:31" s="9" customFormat="1" x14ac:dyDescent="0.2">
      <c r="A2250" s="37">
        <v>8808</v>
      </c>
      <c r="B2250" s="28"/>
      <c r="C2250" s="28" t="s">
        <v>3430</v>
      </c>
      <c r="D2250" s="28" t="s">
        <v>3431</v>
      </c>
      <c r="E2250" s="29">
        <v>1492</v>
      </c>
      <c r="F2250" s="9" t="s">
        <v>54</v>
      </c>
      <c r="G2250" s="22" t="s">
        <v>3399</v>
      </c>
      <c r="H2250" s="22" t="s">
        <v>241</v>
      </c>
      <c r="I2250" s="22" t="s">
        <v>235</v>
      </c>
      <c r="J2250" s="28" t="s">
        <v>3447</v>
      </c>
      <c r="K2250" s="9">
        <v>1001</v>
      </c>
      <c r="M2250" s="9">
        <v>2</v>
      </c>
      <c r="N2250" s="9">
        <v>1</v>
      </c>
      <c r="P2250" s="9">
        <v>8.5</v>
      </c>
      <c r="Q2250" s="9">
        <v>3</v>
      </c>
      <c r="R2250" s="9">
        <v>25.5</v>
      </c>
      <c r="S2250" s="9">
        <v>6.8849999999999998</v>
      </c>
      <c r="T2250" s="9">
        <v>2.4300000000000002</v>
      </c>
      <c r="U2250" s="9">
        <v>16.730550000000001</v>
      </c>
      <c r="V2250" s="9">
        <v>2.8333333333333299</v>
      </c>
      <c r="X2250" s="9" t="s">
        <v>53</v>
      </c>
      <c r="Z2250" s="9">
        <v>2577</v>
      </c>
      <c r="AA2250" s="9">
        <v>2676</v>
      </c>
      <c r="AB2250" s="9">
        <v>6</v>
      </c>
      <c r="AC2250" s="9" t="s">
        <v>40</v>
      </c>
    </row>
    <row r="2251" spans="1:31" s="9" customFormat="1" x14ac:dyDescent="0.2">
      <c r="A2251" s="37">
        <v>8809</v>
      </c>
      <c r="B2251" s="28"/>
      <c r="C2251" s="28" t="s">
        <v>3430</v>
      </c>
      <c r="D2251" s="28" t="s">
        <v>3431</v>
      </c>
      <c r="E2251" s="29">
        <v>1492</v>
      </c>
      <c r="F2251" s="9" t="s">
        <v>54</v>
      </c>
      <c r="G2251" s="22" t="s">
        <v>3399</v>
      </c>
      <c r="H2251" s="22" t="s">
        <v>241</v>
      </c>
      <c r="I2251" s="22" t="s">
        <v>355</v>
      </c>
      <c r="J2251" s="28" t="s">
        <v>3448</v>
      </c>
      <c r="K2251" s="9">
        <v>1001</v>
      </c>
      <c r="M2251" s="9">
        <v>3</v>
      </c>
      <c r="N2251" s="9">
        <v>1</v>
      </c>
      <c r="P2251" s="9">
        <v>12</v>
      </c>
      <c r="Q2251" s="9">
        <v>9</v>
      </c>
      <c r="R2251" s="9">
        <v>108</v>
      </c>
      <c r="S2251" s="9">
        <v>9.7200000000000006</v>
      </c>
      <c r="T2251" s="9">
        <v>7.29</v>
      </c>
      <c r="U2251" s="9">
        <v>70.858800000000002</v>
      </c>
      <c r="V2251" s="9">
        <v>1.3333333333333299</v>
      </c>
      <c r="X2251" s="9" t="s">
        <v>53</v>
      </c>
      <c r="Z2251" s="9">
        <v>2577</v>
      </c>
      <c r="AA2251" s="9">
        <v>2676</v>
      </c>
      <c r="AB2251" s="9">
        <v>7</v>
      </c>
      <c r="AC2251" s="9" t="s">
        <v>40</v>
      </c>
    </row>
    <row r="2252" spans="1:31" s="9" customFormat="1" x14ac:dyDescent="0.2">
      <c r="A2252" s="37">
        <v>8810</v>
      </c>
      <c r="B2252" s="28"/>
      <c r="C2252" s="28" t="s">
        <v>3430</v>
      </c>
      <c r="D2252" s="28" t="s">
        <v>3431</v>
      </c>
      <c r="E2252" s="29">
        <v>1492</v>
      </c>
      <c r="F2252" s="9" t="s">
        <v>3432</v>
      </c>
      <c r="G2252" s="22" t="s">
        <v>3399</v>
      </c>
      <c r="H2252" s="22" t="s">
        <v>241</v>
      </c>
      <c r="I2252" s="22" t="s">
        <v>509</v>
      </c>
      <c r="J2252" s="28" t="s">
        <v>3449</v>
      </c>
      <c r="K2252" s="9">
        <v>1001</v>
      </c>
      <c r="M2252" s="9">
        <v>1</v>
      </c>
      <c r="N2252" s="9">
        <v>2</v>
      </c>
      <c r="P2252" s="9">
        <v>5</v>
      </c>
      <c r="Q2252" s="9">
        <v>4</v>
      </c>
      <c r="R2252" s="9">
        <v>20</v>
      </c>
      <c r="S2252" s="9">
        <v>4.05</v>
      </c>
      <c r="T2252" s="9">
        <v>3.24</v>
      </c>
      <c r="U2252" s="9">
        <v>13.122</v>
      </c>
      <c r="V2252" s="9">
        <v>1.25</v>
      </c>
      <c r="X2252" s="9" t="s">
        <v>53</v>
      </c>
      <c r="Z2252" s="9">
        <v>2577</v>
      </c>
      <c r="AA2252" s="9">
        <v>2676</v>
      </c>
      <c r="AB2252" s="9">
        <v>8</v>
      </c>
      <c r="AC2252" s="9" t="s">
        <v>40</v>
      </c>
    </row>
    <row r="2253" spans="1:31" s="9" customFormat="1" x14ac:dyDescent="0.2">
      <c r="A2253" s="37">
        <v>8811</v>
      </c>
      <c r="B2253" s="28"/>
      <c r="C2253" s="28" t="s">
        <v>3430</v>
      </c>
      <c r="D2253" s="28" t="s">
        <v>3431</v>
      </c>
      <c r="E2253" s="29">
        <v>1492</v>
      </c>
      <c r="F2253" s="9" t="s">
        <v>3432</v>
      </c>
      <c r="G2253" s="22" t="s">
        <v>3399</v>
      </c>
      <c r="H2253" s="22" t="s">
        <v>241</v>
      </c>
      <c r="I2253" s="22" t="s">
        <v>455</v>
      </c>
      <c r="J2253" s="28" t="s">
        <v>3450</v>
      </c>
      <c r="K2253" s="9">
        <v>1001</v>
      </c>
      <c r="M2253" s="9">
        <v>2</v>
      </c>
      <c r="N2253" s="9">
        <v>2</v>
      </c>
      <c r="P2253" s="9">
        <v>8.5</v>
      </c>
      <c r="Q2253" s="9">
        <v>3</v>
      </c>
      <c r="R2253" s="9">
        <v>25.5</v>
      </c>
      <c r="S2253" s="9">
        <v>6.8849999999999998</v>
      </c>
      <c r="T2253" s="9">
        <v>2.4300000000000002</v>
      </c>
      <c r="U2253" s="9">
        <v>16.730550000000001</v>
      </c>
      <c r="V2253" s="9">
        <v>2.8333333333333299</v>
      </c>
      <c r="X2253" s="9" t="s">
        <v>53</v>
      </c>
      <c r="Z2253" s="9">
        <v>2577</v>
      </c>
      <c r="AA2253" s="9">
        <v>2676</v>
      </c>
      <c r="AB2253" s="9">
        <v>9</v>
      </c>
      <c r="AC2253" s="9" t="s">
        <v>40</v>
      </c>
    </row>
    <row r="2254" spans="1:31" s="9" customFormat="1" x14ac:dyDescent="0.2">
      <c r="A2254" s="37">
        <v>8812</v>
      </c>
      <c r="B2254" s="28"/>
      <c r="C2254" s="28" t="s">
        <v>3430</v>
      </c>
      <c r="D2254" s="28" t="s">
        <v>3431</v>
      </c>
      <c r="E2254" s="29">
        <v>1492</v>
      </c>
      <c r="F2254" s="9" t="s">
        <v>3432</v>
      </c>
      <c r="G2254" s="22" t="s">
        <v>3399</v>
      </c>
      <c r="H2254" s="22" t="s">
        <v>241</v>
      </c>
      <c r="I2254" s="22" t="s">
        <v>469</v>
      </c>
      <c r="J2254" s="28" t="s">
        <v>3451</v>
      </c>
      <c r="K2254" s="9">
        <v>1001</v>
      </c>
      <c r="M2254" s="9">
        <v>3</v>
      </c>
      <c r="N2254" s="9">
        <v>2</v>
      </c>
      <c r="P2254" s="9">
        <v>12</v>
      </c>
      <c r="Q2254" s="9">
        <v>9</v>
      </c>
      <c r="R2254" s="9">
        <v>108</v>
      </c>
      <c r="S2254" s="9">
        <v>9.7200000000000006</v>
      </c>
      <c r="T2254" s="9">
        <v>7.29</v>
      </c>
      <c r="U2254" s="9">
        <v>70.858800000000002</v>
      </c>
      <c r="V2254" s="9">
        <v>1.3333333333333299</v>
      </c>
      <c r="X2254" s="9" t="s">
        <v>53</v>
      </c>
      <c r="Z2254" s="9">
        <v>2577</v>
      </c>
      <c r="AA2254" s="9">
        <v>2676</v>
      </c>
      <c r="AB2254" s="9">
        <v>10</v>
      </c>
      <c r="AC2254" s="9" t="s">
        <v>40</v>
      </c>
    </row>
    <row r="2255" spans="1:31" s="9" customFormat="1" x14ac:dyDescent="0.2">
      <c r="A2255" s="37">
        <v>8813</v>
      </c>
      <c r="B2255" s="28"/>
      <c r="C2255" s="28" t="s">
        <v>3430</v>
      </c>
      <c r="D2255" s="28" t="s">
        <v>3431</v>
      </c>
      <c r="E2255" s="29">
        <v>1492</v>
      </c>
      <c r="F2255" s="9" t="s">
        <v>3427</v>
      </c>
      <c r="G2255" s="22" t="s">
        <v>3399</v>
      </c>
      <c r="H2255" s="22" t="s">
        <v>241</v>
      </c>
      <c r="I2255" s="22" t="s">
        <v>490</v>
      </c>
      <c r="J2255" s="28" t="s">
        <v>3452</v>
      </c>
      <c r="K2255" s="9">
        <v>1001</v>
      </c>
      <c r="M2255" s="9" t="s">
        <v>40</v>
      </c>
      <c r="N2255" s="9">
        <v>1</v>
      </c>
      <c r="R2255" s="9">
        <v>0</v>
      </c>
      <c r="S2255" s="9">
        <v>0</v>
      </c>
      <c r="T2255" s="9">
        <v>0</v>
      </c>
      <c r="U2255" s="9">
        <v>0</v>
      </c>
      <c r="X2255" s="9" t="s">
        <v>53</v>
      </c>
      <c r="Z2255" s="9">
        <v>2577</v>
      </c>
      <c r="AA2255" s="9">
        <v>2676</v>
      </c>
      <c r="AB2255" s="9">
        <v>11</v>
      </c>
      <c r="AC2255" s="9" t="s">
        <v>40</v>
      </c>
    </row>
    <row r="2256" spans="1:31" s="9" customFormat="1" x14ac:dyDescent="0.2">
      <c r="A2256" s="37">
        <v>8814</v>
      </c>
      <c r="B2256" s="28"/>
      <c r="C2256" s="28" t="s">
        <v>3430</v>
      </c>
      <c r="D2256" s="28" t="s">
        <v>3431</v>
      </c>
      <c r="E2256" s="29">
        <v>1492</v>
      </c>
      <c r="F2256" s="9" t="s">
        <v>3427</v>
      </c>
      <c r="G2256" s="22" t="s">
        <v>3399</v>
      </c>
      <c r="H2256" s="22" t="s">
        <v>241</v>
      </c>
      <c r="I2256" s="22" t="s">
        <v>1341</v>
      </c>
      <c r="J2256" s="28" t="s">
        <v>3453</v>
      </c>
      <c r="K2256" s="9">
        <v>1001</v>
      </c>
      <c r="M2256" s="9" t="s">
        <v>40</v>
      </c>
      <c r="N2256" s="9">
        <v>2</v>
      </c>
      <c r="R2256" s="9">
        <v>0</v>
      </c>
      <c r="S2256" s="9">
        <v>0</v>
      </c>
      <c r="T2256" s="9">
        <v>0</v>
      </c>
      <c r="U2256" s="9">
        <v>0</v>
      </c>
      <c r="X2256" s="9" t="s">
        <v>53</v>
      </c>
      <c r="Z2256" s="9">
        <v>2577</v>
      </c>
      <c r="AA2256" s="9">
        <v>2676</v>
      </c>
      <c r="AB2256" s="9">
        <v>12</v>
      </c>
      <c r="AC2256" s="9" t="s">
        <v>40</v>
      </c>
    </row>
    <row r="2257" spans="1:31" s="9" customFormat="1" x14ac:dyDescent="0.2">
      <c r="A2257" s="37">
        <v>8815</v>
      </c>
      <c r="B2257" s="28"/>
      <c r="C2257" s="28" t="s">
        <v>3430</v>
      </c>
      <c r="D2257" s="28" t="s">
        <v>3431</v>
      </c>
      <c r="E2257" s="29">
        <v>1492</v>
      </c>
      <c r="F2257" s="9" t="s">
        <v>3433</v>
      </c>
      <c r="G2257" s="22" t="s">
        <v>3399</v>
      </c>
      <c r="H2257" s="22" t="s">
        <v>241</v>
      </c>
      <c r="I2257" s="22" t="s">
        <v>2723</v>
      </c>
      <c r="J2257" s="28" t="s">
        <v>3454</v>
      </c>
      <c r="K2257" s="9">
        <v>1001</v>
      </c>
      <c r="M2257" s="9">
        <v>3</v>
      </c>
      <c r="N2257" s="9">
        <v>0</v>
      </c>
      <c r="P2257" s="9">
        <v>12</v>
      </c>
      <c r="Q2257" s="9">
        <v>9</v>
      </c>
      <c r="R2257" s="9">
        <v>108</v>
      </c>
      <c r="S2257" s="9">
        <v>9.7200000000000006</v>
      </c>
      <c r="T2257" s="9">
        <v>7.29</v>
      </c>
      <c r="U2257" s="9">
        <v>70.858800000000002</v>
      </c>
      <c r="V2257" s="9">
        <v>1.3333333333333299</v>
      </c>
      <c r="X2257" s="9" t="s">
        <v>3434</v>
      </c>
      <c r="Z2257" s="9">
        <v>2577</v>
      </c>
      <c r="AA2257" s="9">
        <v>2676</v>
      </c>
      <c r="AB2257" s="9">
        <v>13</v>
      </c>
      <c r="AC2257" s="9" t="s">
        <v>40</v>
      </c>
    </row>
    <row r="2258" spans="1:31" s="9" customFormat="1" x14ac:dyDescent="0.2">
      <c r="A2258" s="37">
        <v>8816</v>
      </c>
      <c r="B2258" s="28"/>
      <c r="C2258" s="28" t="s">
        <v>3430</v>
      </c>
      <c r="D2258" s="28" t="s">
        <v>3431</v>
      </c>
      <c r="E2258" s="29">
        <v>1492</v>
      </c>
      <c r="F2258" s="9" t="s">
        <v>3435</v>
      </c>
      <c r="G2258" s="22" t="s">
        <v>3399</v>
      </c>
      <c r="H2258" s="22" t="s">
        <v>241</v>
      </c>
      <c r="I2258" s="22" t="s">
        <v>988</v>
      </c>
      <c r="J2258" s="28" t="s">
        <v>3455</v>
      </c>
      <c r="K2258" s="9">
        <v>1001</v>
      </c>
      <c r="M2258" s="9" t="s">
        <v>40</v>
      </c>
      <c r="N2258" s="9">
        <v>0</v>
      </c>
      <c r="P2258" s="9">
        <v>5</v>
      </c>
      <c r="Q2258" s="9">
        <v>3</v>
      </c>
      <c r="R2258" s="9">
        <v>15</v>
      </c>
      <c r="S2258" s="9">
        <v>4.05</v>
      </c>
      <c r="T2258" s="9">
        <v>2.4300000000000002</v>
      </c>
      <c r="U2258" s="9">
        <v>9.8414999999999999</v>
      </c>
      <c r="V2258" s="9">
        <v>1.6666666666666601</v>
      </c>
      <c r="X2258" s="9" t="s">
        <v>53</v>
      </c>
      <c r="Z2258" s="9">
        <v>2577</v>
      </c>
      <c r="AA2258" s="9">
        <v>2676</v>
      </c>
      <c r="AB2258" s="9">
        <v>14</v>
      </c>
      <c r="AC2258" s="9" t="s">
        <v>40</v>
      </c>
    </row>
    <row r="2259" spans="1:31" s="9" customFormat="1" x14ac:dyDescent="0.2">
      <c r="A2259" s="37">
        <v>8817</v>
      </c>
      <c r="B2259" s="28"/>
      <c r="C2259" s="28" t="s">
        <v>3430</v>
      </c>
      <c r="D2259" s="28" t="s">
        <v>3431</v>
      </c>
      <c r="E2259" s="29">
        <v>1492</v>
      </c>
      <c r="F2259" s="9" t="s">
        <v>54</v>
      </c>
      <c r="G2259" s="22" t="s">
        <v>3399</v>
      </c>
      <c r="H2259" s="22" t="s">
        <v>241</v>
      </c>
      <c r="I2259" s="22" t="s">
        <v>990</v>
      </c>
      <c r="J2259" s="28" t="s">
        <v>3456</v>
      </c>
      <c r="K2259" s="9">
        <v>1001</v>
      </c>
      <c r="M2259" s="9">
        <v>4</v>
      </c>
      <c r="N2259" s="9">
        <v>1</v>
      </c>
      <c r="P2259" s="9">
        <v>8</v>
      </c>
      <c r="Q2259" s="9">
        <v>3.5</v>
      </c>
      <c r="R2259" s="9">
        <v>28</v>
      </c>
      <c r="S2259" s="9">
        <v>6.48</v>
      </c>
      <c r="T2259" s="9">
        <v>2.835</v>
      </c>
      <c r="U2259" s="9">
        <v>18.370799999999999</v>
      </c>
      <c r="V2259" s="9">
        <v>2.2857142857142798</v>
      </c>
      <c r="X2259" s="9" t="s">
        <v>3436</v>
      </c>
      <c r="Z2259" s="9">
        <v>2577</v>
      </c>
      <c r="AA2259" s="9">
        <v>2676</v>
      </c>
      <c r="AB2259" s="9">
        <v>15</v>
      </c>
      <c r="AC2259" s="9" t="s">
        <v>40</v>
      </c>
    </row>
    <row r="2260" spans="1:31" s="9" customFormat="1" x14ac:dyDescent="0.2">
      <c r="A2260" s="37">
        <v>8818</v>
      </c>
      <c r="B2260" s="28"/>
      <c r="C2260" s="28" t="s">
        <v>3430</v>
      </c>
      <c r="D2260" s="28" t="s">
        <v>3431</v>
      </c>
      <c r="E2260" s="29">
        <v>1492</v>
      </c>
      <c r="F2260" s="9" t="s">
        <v>1056</v>
      </c>
      <c r="G2260" s="22" t="s">
        <v>3399</v>
      </c>
      <c r="H2260" s="22" t="s">
        <v>241</v>
      </c>
      <c r="I2260" s="22" t="s">
        <v>542</v>
      </c>
      <c r="J2260" s="28" t="s">
        <v>3457</v>
      </c>
      <c r="K2260" s="9">
        <v>1001</v>
      </c>
      <c r="M2260" s="9" t="s">
        <v>40</v>
      </c>
      <c r="N2260" s="9">
        <v>0</v>
      </c>
      <c r="P2260" s="9">
        <v>4.5</v>
      </c>
      <c r="Q2260" s="9">
        <v>2</v>
      </c>
      <c r="R2260" s="9">
        <v>9</v>
      </c>
      <c r="S2260" s="9">
        <v>3.645</v>
      </c>
      <c r="T2260" s="9">
        <v>1.62</v>
      </c>
      <c r="U2260" s="9">
        <v>5.9048999999999996</v>
      </c>
      <c r="V2260" s="9">
        <v>2.25</v>
      </c>
      <c r="X2260" s="9" t="s">
        <v>53</v>
      </c>
      <c r="Z2260" s="9">
        <v>2577</v>
      </c>
      <c r="AA2260" s="9">
        <v>2676</v>
      </c>
      <c r="AB2260" s="9">
        <v>16</v>
      </c>
      <c r="AC2260" s="9" t="s">
        <v>40</v>
      </c>
    </row>
    <row r="2261" spans="1:31" s="9" customFormat="1" x14ac:dyDescent="0.2">
      <c r="A2261" s="37">
        <v>8818</v>
      </c>
      <c r="B2261" s="28"/>
      <c r="C2261" s="28" t="s">
        <v>3430</v>
      </c>
      <c r="D2261" s="28" t="s">
        <v>3431</v>
      </c>
      <c r="E2261" s="29">
        <v>1492</v>
      </c>
      <c r="G2261" s="22"/>
      <c r="H2261" s="22"/>
      <c r="I2261" s="22"/>
      <c r="J2261" s="28"/>
      <c r="U2261" s="9">
        <f>SUM(U2245:U2260)</f>
        <v>351.01349999999996</v>
      </c>
    </row>
    <row r="2262" spans="1:31" s="9" customFormat="1" x14ac:dyDescent="0.2">
      <c r="A2262" s="37">
        <v>8820</v>
      </c>
      <c r="B2262" s="26"/>
      <c r="C2262" s="26" t="s">
        <v>3437</v>
      </c>
      <c r="D2262" s="26" t="s">
        <v>3438</v>
      </c>
      <c r="E2262" s="27">
        <v>1492</v>
      </c>
      <c r="F2262" s="17" t="s">
        <v>1263</v>
      </c>
      <c r="G2262" s="14" t="s">
        <v>3399</v>
      </c>
      <c r="H2262" s="14" t="s">
        <v>423</v>
      </c>
      <c r="I2262" s="14" t="s">
        <v>44</v>
      </c>
      <c r="J2262" s="26" t="s">
        <v>3458</v>
      </c>
      <c r="K2262" s="16">
        <v>1002</v>
      </c>
      <c r="L2262" s="17"/>
      <c r="M2262" s="17">
        <v>1</v>
      </c>
      <c r="N2262" s="17">
        <v>0</v>
      </c>
      <c r="O2262" s="17"/>
      <c r="P2262" s="17">
        <v>3.5</v>
      </c>
      <c r="Q2262" s="17">
        <v>3</v>
      </c>
      <c r="R2262" s="17">
        <v>10.5</v>
      </c>
      <c r="S2262" s="17">
        <v>2.835</v>
      </c>
      <c r="T2262" s="17">
        <v>2.4300000000000002</v>
      </c>
      <c r="U2262" s="17">
        <v>6.8890500000000001</v>
      </c>
      <c r="V2262" s="17">
        <v>1.1666666666666601</v>
      </c>
      <c r="W2262" s="17"/>
      <c r="X2262" s="17" t="s">
        <v>40</v>
      </c>
      <c r="Y2262" s="17"/>
      <c r="Z2262" s="17">
        <v>2590</v>
      </c>
      <c r="AA2262" s="17">
        <v>2675</v>
      </c>
      <c r="AB2262" s="17">
        <v>1</v>
      </c>
      <c r="AC2262" s="17">
        <v>1</v>
      </c>
      <c r="AD2262" s="17"/>
      <c r="AE2262" s="17"/>
    </row>
    <row r="2263" spans="1:31" s="9" customFormat="1" x14ac:dyDescent="0.2">
      <c r="A2263" s="37">
        <v>8821</v>
      </c>
      <c r="B2263" s="28"/>
      <c r="C2263" s="28" t="s">
        <v>3437</v>
      </c>
      <c r="D2263" s="28" t="s">
        <v>3438</v>
      </c>
      <c r="E2263" s="29">
        <v>1492</v>
      </c>
      <c r="F2263" s="9" t="s">
        <v>73</v>
      </c>
      <c r="G2263" s="22" t="s">
        <v>3399</v>
      </c>
      <c r="H2263" s="22" t="s">
        <v>423</v>
      </c>
      <c r="I2263" s="22" t="s">
        <v>178</v>
      </c>
      <c r="J2263" s="28" t="s">
        <v>3459</v>
      </c>
      <c r="K2263" s="24">
        <v>1002</v>
      </c>
      <c r="M2263" s="9">
        <v>1</v>
      </c>
      <c r="N2263" s="9">
        <v>0</v>
      </c>
      <c r="P2263" s="9">
        <v>5</v>
      </c>
      <c r="Q2263" s="9">
        <v>3.5</v>
      </c>
      <c r="R2263" s="9">
        <v>17.5</v>
      </c>
      <c r="S2263" s="9">
        <v>4.05</v>
      </c>
      <c r="T2263" s="9">
        <v>2.835</v>
      </c>
      <c r="U2263" s="9">
        <v>11.48175</v>
      </c>
      <c r="V2263" s="9">
        <v>1.4285714285714199</v>
      </c>
      <c r="X2263" s="9" t="s">
        <v>53</v>
      </c>
      <c r="Z2263" s="9">
        <v>2590</v>
      </c>
      <c r="AA2263" s="9">
        <v>2675</v>
      </c>
      <c r="AB2263" s="9">
        <v>2</v>
      </c>
      <c r="AC2263" s="9" t="s">
        <v>40</v>
      </c>
    </row>
    <row r="2264" spans="1:31" s="9" customFormat="1" x14ac:dyDescent="0.2">
      <c r="A2264" s="37">
        <v>8822</v>
      </c>
      <c r="B2264" s="28"/>
      <c r="C2264" s="28" t="s">
        <v>3437</v>
      </c>
      <c r="D2264" s="28" t="s">
        <v>3438</v>
      </c>
      <c r="E2264" s="29">
        <v>1492</v>
      </c>
      <c r="F2264" s="9" t="s">
        <v>3439</v>
      </c>
      <c r="G2264" s="22" t="s">
        <v>3399</v>
      </c>
      <c r="H2264" s="22" t="s">
        <v>423</v>
      </c>
      <c r="I2264" s="22" t="s">
        <v>181</v>
      </c>
      <c r="J2264" s="28" t="s">
        <v>3460</v>
      </c>
      <c r="K2264" s="24">
        <v>1002</v>
      </c>
      <c r="M2264" s="9" t="s">
        <v>40</v>
      </c>
      <c r="N2264" s="9">
        <v>0</v>
      </c>
      <c r="P2264" s="9">
        <v>6.5</v>
      </c>
      <c r="Q2264" s="9">
        <v>4.25</v>
      </c>
      <c r="R2264" s="9">
        <v>27.625</v>
      </c>
      <c r="S2264" s="9">
        <v>5.2649999999999997</v>
      </c>
      <c r="T2264" s="9">
        <v>3.4424999999999999</v>
      </c>
      <c r="U2264" s="9">
        <v>18.124762499999999</v>
      </c>
      <c r="V2264" s="9">
        <v>1.52941176470588</v>
      </c>
      <c r="X2264" s="9" t="s">
        <v>53</v>
      </c>
      <c r="Z2264" s="9">
        <v>2590</v>
      </c>
      <c r="AA2264" s="9">
        <v>2675</v>
      </c>
      <c r="AB2264" s="9">
        <v>3</v>
      </c>
      <c r="AC2264" s="9" t="s">
        <v>40</v>
      </c>
    </row>
    <row r="2265" spans="1:31" s="9" customFormat="1" x14ac:dyDescent="0.2">
      <c r="A2265" s="37">
        <v>8823</v>
      </c>
      <c r="B2265" s="28"/>
      <c r="C2265" s="28" t="s">
        <v>3437</v>
      </c>
      <c r="D2265" s="28" t="s">
        <v>3438</v>
      </c>
      <c r="E2265" s="29">
        <v>1492</v>
      </c>
      <c r="F2265" s="30" t="s">
        <v>46</v>
      </c>
      <c r="G2265" s="31" t="s">
        <v>3399</v>
      </c>
      <c r="H2265" s="31" t="s">
        <v>423</v>
      </c>
      <c r="I2265" s="31" t="s">
        <v>350</v>
      </c>
      <c r="J2265" s="30" t="s">
        <v>3461</v>
      </c>
      <c r="K2265" s="24">
        <v>1002</v>
      </c>
      <c r="L2265" s="30"/>
      <c r="M2265" s="30">
        <v>2</v>
      </c>
      <c r="N2265" s="30">
        <v>0</v>
      </c>
      <c r="O2265" s="30"/>
      <c r="P2265" s="30">
        <v>8</v>
      </c>
      <c r="Q2265" s="30">
        <v>4</v>
      </c>
      <c r="R2265" s="30">
        <v>32</v>
      </c>
      <c r="S2265" s="30">
        <v>6.48</v>
      </c>
      <c r="T2265" s="30">
        <v>3.24</v>
      </c>
      <c r="U2265" s="30">
        <v>20.995200000000001</v>
      </c>
      <c r="V2265" s="30">
        <v>2</v>
      </c>
      <c r="W2265" s="30"/>
      <c r="X2265" s="30" t="s">
        <v>53</v>
      </c>
      <c r="Y2265" s="30"/>
      <c r="Z2265" s="30">
        <v>2590</v>
      </c>
      <c r="AA2265" s="30">
        <v>2675</v>
      </c>
      <c r="AB2265" s="9">
        <v>4</v>
      </c>
      <c r="AC2265" s="9" t="s">
        <v>40</v>
      </c>
    </row>
    <row r="2266" spans="1:31" s="9" customFormat="1" x14ac:dyDescent="0.2">
      <c r="A2266" s="37">
        <v>8824</v>
      </c>
      <c r="B2266" s="28"/>
      <c r="C2266" s="28" t="s">
        <v>3437</v>
      </c>
      <c r="D2266" s="28" t="s">
        <v>3438</v>
      </c>
      <c r="E2266" s="29">
        <v>1492</v>
      </c>
      <c r="F2266" s="30" t="s">
        <v>46</v>
      </c>
      <c r="G2266" s="31" t="s">
        <v>3399</v>
      </c>
      <c r="H2266" s="31" t="s">
        <v>423</v>
      </c>
      <c r="I2266" s="31" t="s">
        <v>1235</v>
      </c>
      <c r="J2266" s="30" t="s">
        <v>3462</v>
      </c>
      <c r="K2266" s="24">
        <v>1002</v>
      </c>
      <c r="L2266" s="30"/>
      <c r="M2266" s="30">
        <v>3</v>
      </c>
      <c r="N2266" s="30">
        <v>0</v>
      </c>
      <c r="O2266" s="30"/>
      <c r="P2266" s="30">
        <v>6.5</v>
      </c>
      <c r="Q2266" s="30">
        <v>3.5</v>
      </c>
      <c r="R2266" s="30">
        <v>22.75</v>
      </c>
      <c r="S2266" s="30">
        <v>5.2649999999999997</v>
      </c>
      <c r="T2266" s="30">
        <v>2.835</v>
      </c>
      <c r="U2266" s="30">
        <v>14.926275</v>
      </c>
      <c r="V2266" s="30">
        <v>1.8571428571428501</v>
      </c>
      <c r="W2266" s="30"/>
      <c r="X2266" s="30" t="s">
        <v>53</v>
      </c>
      <c r="Y2266" s="30"/>
      <c r="Z2266" s="30">
        <v>2590</v>
      </c>
      <c r="AA2266" s="30">
        <v>2675</v>
      </c>
      <c r="AB2266" s="9">
        <v>5</v>
      </c>
      <c r="AC2266" s="9" t="s">
        <v>40</v>
      </c>
    </row>
    <row r="2267" spans="1:31" s="9" customFormat="1" x14ac:dyDescent="0.2">
      <c r="A2267" s="37">
        <v>8825</v>
      </c>
      <c r="B2267" s="28"/>
      <c r="C2267" s="28" t="s">
        <v>3437</v>
      </c>
      <c r="D2267" s="28" t="s">
        <v>3438</v>
      </c>
      <c r="E2267" s="29">
        <v>1492</v>
      </c>
      <c r="F2267" s="9" t="s">
        <v>54</v>
      </c>
      <c r="G2267" s="22" t="s">
        <v>3399</v>
      </c>
      <c r="H2267" s="22" t="s">
        <v>423</v>
      </c>
      <c r="I2267" s="22" t="s">
        <v>235</v>
      </c>
      <c r="J2267" s="28" t="s">
        <v>3463</v>
      </c>
      <c r="K2267" s="24">
        <v>1002</v>
      </c>
      <c r="M2267" s="9">
        <v>2</v>
      </c>
      <c r="N2267" s="9">
        <v>1</v>
      </c>
      <c r="P2267" s="9">
        <v>8</v>
      </c>
      <c r="Q2267" s="9">
        <v>4</v>
      </c>
      <c r="R2267" s="9">
        <v>32</v>
      </c>
      <c r="S2267" s="9">
        <v>6.48</v>
      </c>
      <c r="T2267" s="9">
        <v>3.24</v>
      </c>
      <c r="U2267" s="9">
        <v>20.995200000000001</v>
      </c>
      <c r="V2267" s="9">
        <v>2</v>
      </c>
      <c r="X2267" s="9" t="s">
        <v>53</v>
      </c>
      <c r="Z2267" s="9">
        <v>2590</v>
      </c>
      <c r="AA2267" s="9">
        <v>2675</v>
      </c>
      <c r="AB2267" s="9">
        <v>6</v>
      </c>
      <c r="AC2267" s="9" t="s">
        <v>40</v>
      </c>
    </row>
    <row r="2268" spans="1:31" s="9" customFormat="1" x14ac:dyDescent="0.2">
      <c r="A2268" s="37">
        <v>8826</v>
      </c>
      <c r="B2268" s="28"/>
      <c r="C2268" s="28" t="s">
        <v>3437</v>
      </c>
      <c r="D2268" s="28" t="s">
        <v>3438</v>
      </c>
      <c r="E2268" s="29">
        <v>1492</v>
      </c>
      <c r="F2268" s="9" t="s">
        <v>54</v>
      </c>
      <c r="G2268" s="22" t="s">
        <v>3399</v>
      </c>
      <c r="H2268" s="22" t="s">
        <v>423</v>
      </c>
      <c r="I2268" s="22" t="s">
        <v>355</v>
      </c>
      <c r="J2268" s="28" t="s">
        <v>3464</v>
      </c>
      <c r="K2268" s="24">
        <v>1002</v>
      </c>
      <c r="M2268" s="9">
        <v>3</v>
      </c>
      <c r="N2268" s="9">
        <v>1</v>
      </c>
      <c r="P2268" s="9">
        <v>6.5</v>
      </c>
      <c r="Q2268" s="9">
        <v>3.5</v>
      </c>
      <c r="R2268" s="9">
        <v>22.75</v>
      </c>
      <c r="S2268" s="9">
        <v>5.2649999999999997</v>
      </c>
      <c r="T2268" s="9">
        <v>2.835</v>
      </c>
      <c r="U2268" s="9">
        <v>14.926275</v>
      </c>
      <c r="V2268" s="9">
        <v>1.8571428571428501</v>
      </c>
      <c r="X2268" s="9" t="s">
        <v>53</v>
      </c>
      <c r="Z2268" s="9">
        <v>2590</v>
      </c>
      <c r="AA2268" s="9">
        <v>2675</v>
      </c>
      <c r="AB2268" s="9">
        <v>7</v>
      </c>
      <c r="AC2268" s="9" t="s">
        <v>40</v>
      </c>
    </row>
    <row r="2269" spans="1:31" s="9" customFormat="1" x14ac:dyDescent="0.2">
      <c r="A2269" s="37">
        <v>8827</v>
      </c>
      <c r="B2269" s="28"/>
      <c r="C2269" s="28" t="s">
        <v>3437</v>
      </c>
      <c r="D2269" s="28" t="s">
        <v>3438</v>
      </c>
      <c r="E2269" s="29">
        <v>1492</v>
      </c>
      <c r="F2269" s="9" t="s">
        <v>1900</v>
      </c>
      <c r="G2269" s="22" t="s">
        <v>3399</v>
      </c>
      <c r="H2269" s="22" t="s">
        <v>423</v>
      </c>
      <c r="I2269" s="22" t="s">
        <v>509</v>
      </c>
      <c r="J2269" s="28" t="s">
        <v>3465</v>
      </c>
      <c r="K2269" s="24">
        <v>1002</v>
      </c>
      <c r="M2269" s="9">
        <v>1</v>
      </c>
      <c r="N2269" s="9">
        <v>1</v>
      </c>
      <c r="P2269" s="9">
        <v>8</v>
      </c>
      <c r="Q2269" s="9">
        <v>3</v>
      </c>
      <c r="R2269" s="9">
        <v>24</v>
      </c>
      <c r="S2269" s="9">
        <v>6.48</v>
      </c>
      <c r="T2269" s="9">
        <v>2.4300000000000002</v>
      </c>
      <c r="U2269" s="9">
        <v>15.7464</v>
      </c>
      <c r="V2269" s="9">
        <v>2.6666666666666599</v>
      </c>
      <c r="X2269" s="9" t="s">
        <v>53</v>
      </c>
      <c r="Z2269" s="9">
        <v>2590</v>
      </c>
      <c r="AA2269" s="9">
        <v>2675</v>
      </c>
      <c r="AB2269" s="9">
        <v>8</v>
      </c>
      <c r="AC2269" s="9" t="s">
        <v>40</v>
      </c>
    </row>
    <row r="2270" spans="1:31" s="9" customFormat="1" x14ac:dyDescent="0.2">
      <c r="A2270" s="37">
        <v>8828</v>
      </c>
      <c r="B2270" s="28"/>
      <c r="C2270" s="28" t="s">
        <v>3437</v>
      </c>
      <c r="D2270" s="28" t="s">
        <v>3438</v>
      </c>
      <c r="E2270" s="29">
        <v>1492</v>
      </c>
      <c r="F2270" s="9" t="s">
        <v>54</v>
      </c>
      <c r="G2270" s="22" t="s">
        <v>3399</v>
      </c>
      <c r="H2270" s="22" t="s">
        <v>423</v>
      </c>
      <c r="I2270" s="22" t="s">
        <v>455</v>
      </c>
      <c r="J2270" s="28" t="s">
        <v>3466</v>
      </c>
      <c r="K2270" s="24">
        <v>1002</v>
      </c>
      <c r="M2270" s="9">
        <v>2</v>
      </c>
      <c r="N2270" s="9">
        <v>2</v>
      </c>
      <c r="P2270" s="9">
        <v>8</v>
      </c>
      <c r="Q2270" s="9">
        <v>4</v>
      </c>
      <c r="R2270" s="9">
        <v>32</v>
      </c>
      <c r="S2270" s="9">
        <v>6.48</v>
      </c>
      <c r="T2270" s="9">
        <v>3.24</v>
      </c>
      <c r="U2270" s="9">
        <v>20.995200000000001</v>
      </c>
      <c r="V2270" s="9">
        <v>2</v>
      </c>
      <c r="X2270" s="9" t="s">
        <v>53</v>
      </c>
      <c r="Z2270" s="9">
        <v>2590</v>
      </c>
      <c r="AA2270" s="9">
        <v>2675</v>
      </c>
      <c r="AB2270" s="9">
        <v>9</v>
      </c>
      <c r="AC2270" s="9" t="s">
        <v>40</v>
      </c>
    </row>
    <row r="2271" spans="1:31" s="9" customFormat="1" x14ac:dyDescent="0.2">
      <c r="A2271" s="37">
        <v>8829</v>
      </c>
      <c r="B2271" s="28"/>
      <c r="C2271" s="28" t="s">
        <v>3437</v>
      </c>
      <c r="D2271" s="28" t="s">
        <v>3438</v>
      </c>
      <c r="E2271" s="29">
        <v>1492</v>
      </c>
      <c r="F2271" s="9" t="s">
        <v>54</v>
      </c>
      <c r="G2271" s="22" t="s">
        <v>3399</v>
      </c>
      <c r="H2271" s="22" t="s">
        <v>423</v>
      </c>
      <c r="I2271" s="22" t="s">
        <v>469</v>
      </c>
      <c r="J2271" s="28" t="s">
        <v>3467</v>
      </c>
      <c r="K2271" s="24">
        <v>1002</v>
      </c>
      <c r="M2271" s="9">
        <v>3</v>
      </c>
      <c r="N2271" s="9">
        <v>2</v>
      </c>
      <c r="P2271" s="9">
        <v>6.5</v>
      </c>
      <c r="Q2271" s="9">
        <v>3.5</v>
      </c>
      <c r="R2271" s="9">
        <v>22.75</v>
      </c>
      <c r="S2271" s="9">
        <v>5.2649999999999997</v>
      </c>
      <c r="T2271" s="9">
        <v>2.835</v>
      </c>
      <c r="U2271" s="9">
        <v>14.926275</v>
      </c>
      <c r="V2271" s="9">
        <v>1.8571428571428501</v>
      </c>
      <c r="X2271" s="9" t="s">
        <v>53</v>
      </c>
      <c r="Z2271" s="9">
        <v>2590</v>
      </c>
      <c r="AA2271" s="9">
        <v>2675</v>
      </c>
      <c r="AB2271" s="9">
        <v>10</v>
      </c>
      <c r="AC2271" s="9" t="s">
        <v>40</v>
      </c>
    </row>
    <row r="2272" spans="1:31" s="9" customFormat="1" x14ac:dyDescent="0.2">
      <c r="A2272" s="37">
        <v>8830</v>
      </c>
      <c r="B2272" s="28"/>
      <c r="C2272" s="28" t="s">
        <v>3437</v>
      </c>
      <c r="D2272" s="28" t="s">
        <v>3438</v>
      </c>
      <c r="E2272" s="29">
        <v>1492</v>
      </c>
      <c r="F2272" s="9" t="s">
        <v>1900</v>
      </c>
      <c r="G2272" s="22" t="s">
        <v>3399</v>
      </c>
      <c r="H2272" s="22" t="s">
        <v>423</v>
      </c>
      <c r="I2272" s="22" t="s">
        <v>1478</v>
      </c>
      <c r="J2272" s="28" t="s">
        <v>3468</v>
      </c>
      <c r="K2272" s="24">
        <v>1002</v>
      </c>
      <c r="M2272" s="9">
        <v>1</v>
      </c>
      <c r="N2272" s="9">
        <v>2</v>
      </c>
      <c r="P2272" s="9">
        <v>8</v>
      </c>
      <c r="Q2272" s="9">
        <v>3</v>
      </c>
      <c r="R2272" s="9">
        <v>24</v>
      </c>
      <c r="S2272" s="9">
        <v>6.48</v>
      </c>
      <c r="T2272" s="9">
        <v>2.4300000000000002</v>
      </c>
      <c r="U2272" s="9">
        <v>15.7464</v>
      </c>
      <c r="V2272" s="9">
        <v>2.6666666666666599</v>
      </c>
      <c r="X2272" s="9" t="s">
        <v>53</v>
      </c>
      <c r="Z2272" s="9">
        <v>2590</v>
      </c>
      <c r="AA2272" s="9">
        <v>2675</v>
      </c>
      <c r="AB2272" s="9">
        <v>11</v>
      </c>
      <c r="AC2272" s="9" t="s">
        <v>40</v>
      </c>
    </row>
    <row r="2273" spans="1:31" s="9" customFormat="1" x14ac:dyDescent="0.2">
      <c r="A2273" s="37">
        <v>8831</v>
      </c>
      <c r="B2273" s="28"/>
      <c r="C2273" s="28" t="s">
        <v>3437</v>
      </c>
      <c r="D2273" s="28" t="s">
        <v>3438</v>
      </c>
      <c r="E2273" s="29">
        <v>1492</v>
      </c>
      <c r="F2273" s="9" t="s">
        <v>3440</v>
      </c>
      <c r="G2273" s="22" t="s">
        <v>3399</v>
      </c>
      <c r="H2273" s="22" t="s">
        <v>423</v>
      </c>
      <c r="I2273" s="22" t="s">
        <v>1341</v>
      </c>
      <c r="J2273" s="28" t="s">
        <v>3469</v>
      </c>
      <c r="K2273" s="24">
        <v>1002</v>
      </c>
      <c r="M2273" s="9" t="s">
        <v>40</v>
      </c>
      <c r="N2273" s="9">
        <v>2</v>
      </c>
      <c r="R2273" s="9">
        <v>0</v>
      </c>
      <c r="S2273" s="9">
        <v>0</v>
      </c>
      <c r="T2273" s="9">
        <v>0</v>
      </c>
      <c r="U2273" s="9">
        <v>0</v>
      </c>
      <c r="X2273" s="9" t="s">
        <v>53</v>
      </c>
      <c r="Z2273" s="9">
        <v>2590</v>
      </c>
      <c r="AA2273" s="9">
        <v>2675</v>
      </c>
      <c r="AB2273" s="9">
        <v>12</v>
      </c>
      <c r="AC2273" s="9" t="s">
        <v>40</v>
      </c>
    </row>
    <row r="2274" spans="1:31" s="9" customFormat="1" x14ac:dyDescent="0.2">
      <c r="A2274" s="37">
        <v>8832</v>
      </c>
      <c r="B2274" s="28"/>
      <c r="C2274" s="28" t="s">
        <v>3437</v>
      </c>
      <c r="D2274" s="28" t="s">
        <v>3438</v>
      </c>
      <c r="E2274" s="29">
        <v>1492</v>
      </c>
      <c r="F2274" s="9" t="s">
        <v>430</v>
      </c>
      <c r="G2274" s="22" t="s">
        <v>3399</v>
      </c>
      <c r="H2274" s="22" t="s">
        <v>423</v>
      </c>
      <c r="I2274" s="22" t="s">
        <v>536</v>
      </c>
      <c r="J2274" s="28" t="s">
        <v>3470</v>
      </c>
      <c r="K2274" s="24">
        <v>1002</v>
      </c>
      <c r="M2274" s="9" t="s">
        <v>40</v>
      </c>
      <c r="N2274" s="9">
        <v>-1</v>
      </c>
      <c r="P2274" s="9">
        <v>11</v>
      </c>
      <c r="Q2274" s="9">
        <v>3</v>
      </c>
      <c r="R2274" s="9">
        <v>33</v>
      </c>
      <c r="S2274" s="9">
        <v>8.91</v>
      </c>
      <c r="T2274" s="9">
        <v>2.4300000000000002</v>
      </c>
      <c r="U2274" s="9">
        <v>21.651299999999999</v>
      </c>
      <c r="V2274" s="9">
        <v>3.6666666666666599</v>
      </c>
      <c r="X2274" s="9" t="s">
        <v>53</v>
      </c>
      <c r="Z2274" s="9">
        <v>2590</v>
      </c>
      <c r="AA2274" s="9">
        <v>2675</v>
      </c>
      <c r="AB2274" s="9">
        <v>13</v>
      </c>
      <c r="AC2274" s="9" t="s">
        <v>40</v>
      </c>
    </row>
    <row r="2275" spans="1:31" s="9" customFormat="1" x14ac:dyDescent="0.2">
      <c r="A2275" s="37">
        <v>8833</v>
      </c>
      <c r="B2275" s="28"/>
      <c r="C2275" s="28" t="s">
        <v>3437</v>
      </c>
      <c r="D2275" s="28" t="s">
        <v>3438</v>
      </c>
      <c r="E2275" s="29">
        <v>1492</v>
      </c>
      <c r="F2275" s="9" t="s">
        <v>1056</v>
      </c>
      <c r="G2275" s="22" t="s">
        <v>3399</v>
      </c>
      <c r="H2275" s="22" t="s">
        <v>423</v>
      </c>
      <c r="I2275" s="22" t="s">
        <v>988</v>
      </c>
      <c r="J2275" s="28" t="s">
        <v>3471</v>
      </c>
      <c r="K2275" s="24">
        <v>1002</v>
      </c>
      <c r="M2275" s="9" t="s">
        <v>40</v>
      </c>
      <c r="N2275" s="9">
        <v>0</v>
      </c>
      <c r="R2275" s="9">
        <v>0</v>
      </c>
      <c r="S2275" s="9">
        <v>0</v>
      </c>
      <c r="T2275" s="9">
        <v>0</v>
      </c>
      <c r="U2275" s="9">
        <v>0</v>
      </c>
      <c r="X2275" s="9" t="s">
        <v>53</v>
      </c>
      <c r="Z2275" s="9">
        <v>2590</v>
      </c>
      <c r="AA2275" s="9">
        <v>2675</v>
      </c>
      <c r="AB2275" s="9">
        <v>14</v>
      </c>
      <c r="AC2275" s="9" t="s">
        <v>40</v>
      </c>
    </row>
    <row r="2276" spans="1:31" s="9" customFormat="1" x14ac:dyDescent="0.2">
      <c r="A2276" s="37">
        <v>8834</v>
      </c>
      <c r="B2276" s="28"/>
      <c r="C2276" s="28" t="s">
        <v>3437</v>
      </c>
      <c r="D2276" s="28" t="s">
        <v>3438</v>
      </c>
      <c r="E2276" s="29">
        <v>1492</v>
      </c>
      <c r="F2276" s="9" t="s">
        <v>2947</v>
      </c>
      <c r="G2276" s="22" t="s">
        <v>3399</v>
      </c>
      <c r="H2276" s="22" t="s">
        <v>423</v>
      </c>
      <c r="I2276" s="22" t="s">
        <v>540</v>
      </c>
      <c r="J2276" s="28" t="s">
        <v>3472</v>
      </c>
      <c r="K2276" s="24">
        <v>1002</v>
      </c>
      <c r="M2276" s="9" t="s">
        <v>40</v>
      </c>
      <c r="R2276" s="9">
        <v>0</v>
      </c>
      <c r="S2276" s="9">
        <v>0</v>
      </c>
      <c r="T2276" s="9">
        <v>0</v>
      </c>
      <c r="U2276" s="9">
        <v>0</v>
      </c>
      <c r="X2276" s="9" t="s">
        <v>53</v>
      </c>
      <c r="Z2276" s="9">
        <v>2590</v>
      </c>
      <c r="AA2276" s="9">
        <v>2675</v>
      </c>
      <c r="AB2276" s="9">
        <v>15</v>
      </c>
      <c r="AC2276" s="9" t="s">
        <v>40</v>
      </c>
    </row>
    <row r="2277" spans="1:31" s="9" customFormat="1" x14ac:dyDescent="0.2">
      <c r="A2277" s="37">
        <v>8835</v>
      </c>
      <c r="B2277" s="28"/>
      <c r="C2277" s="28" t="s">
        <v>3437</v>
      </c>
      <c r="D2277" s="28" t="s">
        <v>3438</v>
      </c>
      <c r="E2277" s="29">
        <v>1492</v>
      </c>
      <c r="F2277" s="9" t="s">
        <v>3440</v>
      </c>
      <c r="G2277" s="22" t="s">
        <v>3399</v>
      </c>
      <c r="H2277" s="22" t="s">
        <v>423</v>
      </c>
      <c r="I2277" s="22" t="s">
        <v>542</v>
      </c>
      <c r="J2277" s="28" t="s">
        <v>3473</v>
      </c>
      <c r="K2277" s="24">
        <v>1002</v>
      </c>
      <c r="M2277" s="9" t="s">
        <v>40</v>
      </c>
      <c r="N2277" s="9">
        <v>1</v>
      </c>
      <c r="X2277" s="9" t="s">
        <v>53</v>
      </c>
      <c r="Z2277" s="9">
        <v>2590</v>
      </c>
      <c r="AA2277" s="9">
        <v>2675</v>
      </c>
      <c r="AB2277" s="9">
        <v>16</v>
      </c>
      <c r="AC2277" s="9" t="s">
        <v>40</v>
      </c>
    </row>
    <row r="2278" spans="1:31" s="9" customFormat="1" x14ac:dyDescent="0.2">
      <c r="A2278" s="37">
        <v>8835</v>
      </c>
      <c r="B2278" s="28"/>
      <c r="C2278" s="28" t="s">
        <v>3437</v>
      </c>
      <c r="D2278" s="28" t="s">
        <v>3438</v>
      </c>
      <c r="E2278" s="29">
        <v>1492</v>
      </c>
      <c r="G2278" s="22"/>
      <c r="H2278" s="22"/>
      <c r="I2278" s="22"/>
      <c r="J2278" s="28"/>
      <c r="K2278" s="24"/>
      <c r="U2278" s="9">
        <f>SUM(U2262:U2277)</f>
        <v>197.4040875</v>
      </c>
    </row>
    <row r="2279" spans="1:31" s="9" customFormat="1" x14ac:dyDescent="0.2">
      <c r="A2279" s="37">
        <v>8838</v>
      </c>
      <c r="B2279" s="26"/>
      <c r="C2279" s="26" t="s">
        <v>3474</v>
      </c>
      <c r="D2279" s="26" t="s">
        <v>3475</v>
      </c>
      <c r="E2279" s="27">
        <v>1492</v>
      </c>
      <c r="F2279" s="17" t="s">
        <v>1263</v>
      </c>
      <c r="G2279" s="14" t="s">
        <v>3399</v>
      </c>
      <c r="H2279" s="14" t="s">
        <v>444</v>
      </c>
      <c r="I2279" s="14" t="s">
        <v>44</v>
      </c>
      <c r="J2279" s="26" t="s">
        <v>3476</v>
      </c>
      <c r="K2279" s="17">
        <v>1003</v>
      </c>
      <c r="L2279" s="17"/>
      <c r="M2279" s="17">
        <v>1</v>
      </c>
      <c r="N2279" s="17">
        <v>0</v>
      </c>
      <c r="O2279" s="17"/>
      <c r="P2279" s="17">
        <v>4</v>
      </c>
      <c r="Q2279" s="17">
        <v>2</v>
      </c>
      <c r="R2279" s="17">
        <v>8</v>
      </c>
      <c r="S2279" s="17">
        <v>3.24</v>
      </c>
      <c r="T2279" s="17">
        <v>1.62</v>
      </c>
      <c r="U2279" s="17">
        <v>5.2488000000000001</v>
      </c>
      <c r="V2279" s="17">
        <v>2</v>
      </c>
      <c r="W2279" s="17"/>
      <c r="X2279" s="17" t="s">
        <v>40</v>
      </c>
      <c r="Y2279" s="17"/>
      <c r="Z2279" s="17">
        <v>2590</v>
      </c>
      <c r="AA2279" s="17">
        <v>2688</v>
      </c>
      <c r="AB2279" s="17">
        <v>1</v>
      </c>
      <c r="AC2279" s="17">
        <v>1</v>
      </c>
      <c r="AD2279" s="17"/>
      <c r="AE2279" s="17"/>
    </row>
    <row r="2280" spans="1:31" s="9" customFormat="1" x14ac:dyDescent="0.2">
      <c r="A2280" s="37">
        <v>8839</v>
      </c>
      <c r="B2280" s="28"/>
      <c r="C2280" s="28" t="s">
        <v>3474</v>
      </c>
      <c r="D2280" s="28" t="s">
        <v>3475</v>
      </c>
      <c r="E2280" s="29">
        <v>1492</v>
      </c>
      <c r="F2280" s="9" t="s">
        <v>3439</v>
      </c>
      <c r="G2280" s="22" t="s">
        <v>3399</v>
      </c>
      <c r="H2280" s="22" t="s">
        <v>444</v>
      </c>
      <c r="I2280" s="22" t="s">
        <v>288</v>
      </c>
      <c r="J2280" s="28" t="s">
        <v>3477</v>
      </c>
      <c r="K2280" s="9">
        <v>1003</v>
      </c>
      <c r="M2280" s="9" t="s">
        <v>40</v>
      </c>
      <c r="N2280" s="9">
        <v>0</v>
      </c>
      <c r="P2280" s="9">
        <v>7</v>
      </c>
      <c r="Q2280" s="9">
        <v>4</v>
      </c>
      <c r="R2280" s="9">
        <v>28</v>
      </c>
      <c r="S2280" s="9">
        <v>5.67</v>
      </c>
      <c r="T2280" s="9">
        <v>3.24</v>
      </c>
      <c r="U2280" s="9">
        <v>18.370799999999999</v>
      </c>
      <c r="V2280" s="9">
        <v>1.75</v>
      </c>
      <c r="X2280" s="9" t="s">
        <v>53</v>
      </c>
      <c r="Z2280" s="9">
        <v>2590</v>
      </c>
      <c r="AA2280" s="9">
        <v>2688</v>
      </c>
      <c r="AB2280" s="9">
        <v>2</v>
      </c>
      <c r="AC2280" s="9" t="s">
        <v>40</v>
      </c>
    </row>
    <row r="2281" spans="1:31" s="9" customFormat="1" x14ac:dyDescent="0.2">
      <c r="A2281" s="37">
        <v>8840</v>
      </c>
      <c r="B2281" s="28"/>
      <c r="C2281" s="28" t="s">
        <v>3474</v>
      </c>
      <c r="D2281" s="28" t="s">
        <v>3475</v>
      </c>
      <c r="E2281" s="29">
        <v>1492</v>
      </c>
      <c r="F2281" s="30" t="s">
        <v>46</v>
      </c>
      <c r="G2281" s="31" t="s">
        <v>3399</v>
      </c>
      <c r="H2281" s="31" t="s">
        <v>444</v>
      </c>
      <c r="I2281" s="31" t="s">
        <v>348</v>
      </c>
      <c r="J2281" s="30" t="s">
        <v>3478</v>
      </c>
      <c r="K2281" s="30">
        <v>1003</v>
      </c>
      <c r="L2281" s="30"/>
      <c r="M2281" s="30">
        <v>2</v>
      </c>
      <c r="N2281" s="30">
        <v>0</v>
      </c>
      <c r="O2281" s="30"/>
      <c r="P2281" s="30">
        <v>7</v>
      </c>
      <c r="Q2281" s="30">
        <v>4</v>
      </c>
      <c r="R2281" s="30">
        <v>28</v>
      </c>
      <c r="S2281" s="30">
        <v>5.67</v>
      </c>
      <c r="T2281" s="30">
        <v>3.24</v>
      </c>
      <c r="U2281" s="30">
        <v>18.370799999999999</v>
      </c>
      <c r="V2281" s="30">
        <v>1.75</v>
      </c>
      <c r="W2281" s="30"/>
      <c r="X2281" s="30" t="s">
        <v>53</v>
      </c>
      <c r="Y2281" s="30"/>
      <c r="Z2281" s="30">
        <v>2590</v>
      </c>
      <c r="AA2281" s="30">
        <v>2688</v>
      </c>
      <c r="AB2281" s="9">
        <v>3</v>
      </c>
      <c r="AC2281" s="9" t="s">
        <v>40</v>
      </c>
    </row>
    <row r="2282" spans="1:31" s="9" customFormat="1" x14ac:dyDescent="0.2">
      <c r="A2282" s="37">
        <v>8841</v>
      </c>
      <c r="B2282" s="28"/>
      <c r="C2282" s="28" t="s">
        <v>3474</v>
      </c>
      <c r="D2282" s="28" t="s">
        <v>3475</v>
      </c>
      <c r="E2282" s="29">
        <v>1492</v>
      </c>
      <c r="F2282" s="30" t="s">
        <v>46</v>
      </c>
      <c r="G2282" s="31" t="s">
        <v>3399</v>
      </c>
      <c r="H2282" s="31" t="s">
        <v>444</v>
      </c>
      <c r="I2282" s="31" t="s">
        <v>55</v>
      </c>
      <c r="J2282" s="30" t="s">
        <v>3479</v>
      </c>
      <c r="K2282" s="30">
        <v>1003</v>
      </c>
      <c r="L2282" s="30"/>
      <c r="M2282" s="30">
        <v>3</v>
      </c>
      <c r="N2282" s="30">
        <v>0</v>
      </c>
      <c r="O2282" s="30"/>
      <c r="P2282" s="30">
        <v>7</v>
      </c>
      <c r="Q2282" s="30">
        <v>4</v>
      </c>
      <c r="R2282" s="30">
        <v>28</v>
      </c>
      <c r="S2282" s="30">
        <v>5.67</v>
      </c>
      <c r="T2282" s="30">
        <v>3.24</v>
      </c>
      <c r="U2282" s="30">
        <v>18.370799999999999</v>
      </c>
      <c r="V2282" s="30">
        <v>1.75</v>
      </c>
      <c r="W2282" s="30"/>
      <c r="X2282" s="30" t="s">
        <v>53</v>
      </c>
      <c r="Y2282" s="30"/>
      <c r="Z2282" s="30">
        <v>2590</v>
      </c>
      <c r="AA2282" s="30">
        <v>2688</v>
      </c>
      <c r="AB2282" s="9">
        <v>4</v>
      </c>
      <c r="AC2282" s="9" t="s">
        <v>40</v>
      </c>
    </row>
    <row r="2283" spans="1:31" s="9" customFormat="1" x14ac:dyDescent="0.2">
      <c r="A2283" s="37">
        <v>8842</v>
      </c>
      <c r="B2283" s="28"/>
      <c r="C2283" s="28" t="s">
        <v>3474</v>
      </c>
      <c r="D2283" s="28" t="s">
        <v>3475</v>
      </c>
      <c r="E2283" s="29">
        <v>1492</v>
      </c>
      <c r="F2283" s="9" t="s">
        <v>503</v>
      </c>
      <c r="G2283" s="22" t="s">
        <v>3399</v>
      </c>
      <c r="H2283" s="22" t="s">
        <v>444</v>
      </c>
      <c r="I2283" s="22" t="s">
        <v>58</v>
      </c>
      <c r="J2283" s="28" t="s">
        <v>3480</v>
      </c>
      <c r="K2283" s="9">
        <v>1003</v>
      </c>
      <c r="M2283" s="9">
        <v>1</v>
      </c>
      <c r="N2283" s="9">
        <v>0</v>
      </c>
      <c r="P2283" s="9">
        <v>4.5</v>
      </c>
      <c r="Q2283" s="9">
        <v>3.5</v>
      </c>
      <c r="R2283" s="9">
        <v>15.75</v>
      </c>
      <c r="S2283" s="9">
        <v>3.645</v>
      </c>
      <c r="T2283" s="9">
        <v>2.835</v>
      </c>
      <c r="U2283" s="9">
        <v>10.333575</v>
      </c>
      <c r="V2283" s="9">
        <v>1.28571428571428</v>
      </c>
      <c r="X2283" s="9" t="s">
        <v>53</v>
      </c>
      <c r="Z2283" s="9">
        <v>2590</v>
      </c>
      <c r="AA2283" s="9">
        <v>2688</v>
      </c>
      <c r="AB2283" s="9">
        <v>5</v>
      </c>
      <c r="AC2283" s="9" t="s">
        <v>40</v>
      </c>
    </row>
    <row r="2284" spans="1:31" s="9" customFormat="1" x14ac:dyDescent="0.2">
      <c r="A2284" s="37">
        <v>8843</v>
      </c>
      <c r="B2284" s="28"/>
      <c r="C2284" s="28" t="s">
        <v>3474</v>
      </c>
      <c r="D2284" s="28" t="s">
        <v>3475</v>
      </c>
      <c r="E2284" s="29">
        <v>1492</v>
      </c>
      <c r="F2284" s="9" t="s">
        <v>3481</v>
      </c>
      <c r="G2284" s="22" t="s">
        <v>3399</v>
      </c>
      <c r="H2284" s="22" t="s">
        <v>444</v>
      </c>
      <c r="I2284" s="22" t="s">
        <v>3482</v>
      </c>
      <c r="J2284" s="28" t="s">
        <v>3483</v>
      </c>
      <c r="K2284" s="9">
        <v>1003</v>
      </c>
      <c r="M2284" s="9" t="s">
        <v>40</v>
      </c>
      <c r="N2284" s="9">
        <v>0</v>
      </c>
      <c r="R2284" s="9">
        <v>0</v>
      </c>
      <c r="S2284" s="9">
        <v>0</v>
      </c>
      <c r="T2284" s="9">
        <v>0</v>
      </c>
      <c r="U2284" s="9">
        <v>0</v>
      </c>
      <c r="X2284" s="9" t="s">
        <v>53</v>
      </c>
      <c r="Z2284" s="9">
        <v>2590</v>
      </c>
      <c r="AA2284" s="9">
        <v>2688</v>
      </c>
      <c r="AB2284" s="9">
        <v>6</v>
      </c>
      <c r="AC2284" s="9" t="s">
        <v>40</v>
      </c>
    </row>
    <row r="2285" spans="1:31" s="9" customFormat="1" x14ac:dyDescent="0.2">
      <c r="A2285" s="37">
        <v>8844</v>
      </c>
      <c r="B2285" s="28"/>
      <c r="C2285" s="28" t="s">
        <v>3474</v>
      </c>
      <c r="D2285" s="28" t="s">
        <v>3475</v>
      </c>
      <c r="E2285" s="29">
        <v>1492</v>
      </c>
      <c r="F2285" s="9" t="s">
        <v>430</v>
      </c>
      <c r="G2285" s="22" t="s">
        <v>3399</v>
      </c>
      <c r="H2285" s="22" t="s">
        <v>444</v>
      </c>
      <c r="I2285" s="22" t="s">
        <v>295</v>
      </c>
      <c r="J2285" s="28" t="s">
        <v>3484</v>
      </c>
      <c r="K2285" s="9">
        <v>1003</v>
      </c>
      <c r="M2285" s="9" t="s">
        <v>40</v>
      </c>
      <c r="N2285" s="9">
        <v>-1</v>
      </c>
      <c r="P2285" s="9">
        <v>7</v>
      </c>
      <c r="Q2285" s="9">
        <v>4</v>
      </c>
      <c r="R2285" s="9">
        <v>28</v>
      </c>
      <c r="S2285" s="9">
        <v>5.67</v>
      </c>
      <c r="T2285" s="9">
        <v>3.24</v>
      </c>
      <c r="U2285" s="9">
        <v>18.370799999999999</v>
      </c>
      <c r="V2285" s="9">
        <v>1.75</v>
      </c>
      <c r="X2285" s="9" t="s">
        <v>53</v>
      </c>
      <c r="Z2285" s="9">
        <v>2590</v>
      </c>
      <c r="AA2285" s="9">
        <v>2688</v>
      </c>
      <c r="AB2285" s="9">
        <v>7</v>
      </c>
      <c r="AC2285" s="9" t="s">
        <v>40</v>
      </c>
    </row>
    <row r="2286" spans="1:31" s="9" customFormat="1" x14ac:dyDescent="0.2">
      <c r="A2286" s="37">
        <v>8845</v>
      </c>
      <c r="B2286" s="28"/>
      <c r="C2286" s="28" t="s">
        <v>3474</v>
      </c>
      <c r="D2286" s="28" t="s">
        <v>3475</v>
      </c>
      <c r="E2286" s="29">
        <v>1492</v>
      </c>
      <c r="F2286" s="30" t="s">
        <v>46</v>
      </c>
      <c r="G2286" s="31" t="s">
        <v>3399</v>
      </c>
      <c r="H2286" s="31" t="s">
        <v>444</v>
      </c>
      <c r="I2286" s="31" t="s">
        <v>64</v>
      </c>
      <c r="J2286" s="30" t="s">
        <v>3485</v>
      </c>
      <c r="K2286" s="30">
        <v>1003</v>
      </c>
      <c r="L2286" s="30"/>
      <c r="M2286" s="30">
        <v>2</v>
      </c>
      <c r="N2286" s="30">
        <v>1</v>
      </c>
      <c r="O2286" s="30"/>
      <c r="P2286" s="30">
        <v>7</v>
      </c>
      <c r="Q2286" s="30">
        <v>4</v>
      </c>
      <c r="R2286" s="30">
        <v>28</v>
      </c>
      <c r="S2286" s="30">
        <v>5.67</v>
      </c>
      <c r="T2286" s="30">
        <v>3.24</v>
      </c>
      <c r="U2286" s="30">
        <v>18.370799999999999</v>
      </c>
      <c r="V2286" s="30">
        <v>1.75</v>
      </c>
      <c r="W2286" s="30"/>
      <c r="X2286" s="30" t="s">
        <v>53</v>
      </c>
      <c r="Y2286" s="30"/>
      <c r="Z2286" s="30">
        <v>2590</v>
      </c>
      <c r="AA2286" s="30">
        <v>2688</v>
      </c>
      <c r="AB2286" s="9">
        <v>8</v>
      </c>
      <c r="AC2286" s="9" t="s">
        <v>40</v>
      </c>
    </row>
    <row r="2287" spans="1:31" s="9" customFormat="1" x14ac:dyDescent="0.2">
      <c r="A2287" s="37">
        <v>8846</v>
      </c>
      <c r="B2287" s="28"/>
      <c r="C2287" s="28" t="s">
        <v>3474</v>
      </c>
      <c r="D2287" s="28" t="s">
        <v>3475</v>
      </c>
      <c r="E2287" s="29">
        <v>1492</v>
      </c>
      <c r="F2287" s="30" t="s">
        <v>46</v>
      </c>
      <c r="G2287" s="31" t="s">
        <v>3399</v>
      </c>
      <c r="H2287" s="31" t="s">
        <v>444</v>
      </c>
      <c r="I2287" s="31" t="s">
        <v>484</v>
      </c>
      <c r="J2287" s="30" t="s">
        <v>3486</v>
      </c>
      <c r="K2287" s="30">
        <v>1003</v>
      </c>
      <c r="L2287" s="30"/>
      <c r="M2287" s="30">
        <v>3</v>
      </c>
      <c r="N2287" s="30">
        <v>1</v>
      </c>
      <c r="O2287" s="30"/>
      <c r="P2287" s="30">
        <v>7</v>
      </c>
      <c r="Q2287" s="30">
        <v>4</v>
      </c>
      <c r="R2287" s="30">
        <v>28</v>
      </c>
      <c r="S2287" s="30">
        <v>5.67</v>
      </c>
      <c r="T2287" s="30">
        <v>3.24</v>
      </c>
      <c r="U2287" s="30">
        <v>18.370799999999999</v>
      </c>
      <c r="V2287" s="30">
        <v>1.75</v>
      </c>
      <c r="W2287" s="30"/>
      <c r="X2287" s="30" t="s">
        <v>53</v>
      </c>
      <c r="Y2287" s="30"/>
      <c r="Z2287" s="30">
        <v>2590</v>
      </c>
      <c r="AA2287" s="30">
        <v>2688</v>
      </c>
      <c r="AB2287" s="9">
        <v>9</v>
      </c>
      <c r="AC2287" s="9" t="s">
        <v>40</v>
      </c>
    </row>
    <row r="2288" spans="1:31" s="9" customFormat="1" x14ac:dyDescent="0.2">
      <c r="A2288" s="37">
        <v>8847</v>
      </c>
      <c r="B2288" s="28"/>
      <c r="C2288" s="28" t="s">
        <v>3474</v>
      </c>
      <c r="D2288" s="28" t="s">
        <v>3475</v>
      </c>
      <c r="E2288" s="29">
        <v>1492</v>
      </c>
      <c r="F2288" s="30" t="s">
        <v>3487</v>
      </c>
      <c r="G2288" s="31" t="s">
        <v>3399</v>
      </c>
      <c r="H2288" s="31" t="s">
        <v>444</v>
      </c>
      <c r="I2288" s="31" t="s">
        <v>359</v>
      </c>
      <c r="J2288" s="30" t="s">
        <v>3488</v>
      </c>
      <c r="K2288" s="30">
        <v>1003</v>
      </c>
      <c r="L2288" s="30"/>
      <c r="M2288" s="30">
        <v>4</v>
      </c>
      <c r="N2288" s="30">
        <v>1</v>
      </c>
      <c r="O2288" s="30"/>
      <c r="P2288" s="30">
        <v>7</v>
      </c>
      <c r="Q2288" s="30">
        <v>3</v>
      </c>
      <c r="R2288" s="30">
        <v>21</v>
      </c>
      <c r="S2288" s="30">
        <v>5.67</v>
      </c>
      <c r="T2288" s="30">
        <v>2.4300000000000002</v>
      </c>
      <c r="U2288" s="30">
        <v>13.7781</v>
      </c>
      <c r="V2288" s="30">
        <v>2.3333333333333299</v>
      </c>
      <c r="W2288" s="30"/>
      <c r="X2288" s="30" t="s">
        <v>53</v>
      </c>
      <c r="Y2288" s="30"/>
      <c r="Z2288" s="30">
        <v>2590</v>
      </c>
      <c r="AA2288" s="30">
        <v>2688</v>
      </c>
      <c r="AB2288" s="9">
        <v>10</v>
      </c>
      <c r="AC2288" s="9" t="s">
        <v>40</v>
      </c>
    </row>
    <row r="2289" spans="1:31" s="9" customFormat="1" x14ac:dyDescent="0.2">
      <c r="A2289" s="37">
        <v>8848</v>
      </c>
      <c r="B2289" s="28"/>
      <c r="C2289" s="28" t="s">
        <v>3474</v>
      </c>
      <c r="D2289" s="28" t="s">
        <v>3475</v>
      </c>
      <c r="E2289" s="29">
        <v>1492</v>
      </c>
      <c r="F2289" s="9" t="s">
        <v>3489</v>
      </c>
      <c r="G2289" s="22" t="s">
        <v>3399</v>
      </c>
      <c r="H2289" s="22" t="s">
        <v>444</v>
      </c>
      <c r="I2289" s="22" t="s">
        <v>74</v>
      </c>
      <c r="J2289" s="28" t="s">
        <v>3490</v>
      </c>
      <c r="K2289" s="9">
        <v>1003</v>
      </c>
      <c r="M2289" s="9" t="s">
        <v>40</v>
      </c>
      <c r="N2289" s="9">
        <v>1</v>
      </c>
      <c r="R2289" s="9">
        <v>0</v>
      </c>
      <c r="S2289" s="9">
        <v>0</v>
      </c>
      <c r="T2289" s="9">
        <v>0</v>
      </c>
      <c r="U2289" s="9">
        <v>0</v>
      </c>
      <c r="X2289" s="9" t="s">
        <v>53</v>
      </c>
      <c r="Z2289" s="9">
        <v>2590</v>
      </c>
      <c r="AA2289" s="9">
        <v>2688</v>
      </c>
      <c r="AB2289" s="9">
        <v>11</v>
      </c>
      <c r="AC2289" s="9" t="s">
        <v>40</v>
      </c>
    </row>
    <row r="2290" spans="1:31" s="9" customFormat="1" x14ac:dyDescent="0.2">
      <c r="A2290" s="37">
        <v>8849</v>
      </c>
      <c r="B2290" s="28"/>
      <c r="C2290" s="28" t="s">
        <v>3474</v>
      </c>
      <c r="D2290" s="28" t="s">
        <v>3475</v>
      </c>
      <c r="E2290" s="29">
        <v>1492</v>
      </c>
      <c r="F2290" s="30" t="s">
        <v>46</v>
      </c>
      <c r="G2290" s="31" t="s">
        <v>3399</v>
      </c>
      <c r="H2290" s="31" t="s">
        <v>444</v>
      </c>
      <c r="I2290" s="31" t="s">
        <v>982</v>
      </c>
      <c r="J2290" s="30" t="s">
        <v>3491</v>
      </c>
      <c r="K2290" s="30">
        <v>1003</v>
      </c>
      <c r="L2290" s="30"/>
      <c r="M2290" s="30">
        <v>2</v>
      </c>
      <c r="N2290" s="30">
        <v>2</v>
      </c>
      <c r="O2290" s="30"/>
      <c r="P2290" s="30">
        <v>7</v>
      </c>
      <c r="Q2290" s="30">
        <v>4</v>
      </c>
      <c r="R2290" s="30">
        <v>28</v>
      </c>
      <c r="S2290" s="30">
        <v>5.67</v>
      </c>
      <c r="T2290" s="30">
        <v>3.24</v>
      </c>
      <c r="U2290" s="30">
        <v>18.370799999999999</v>
      </c>
      <c r="V2290" s="30">
        <v>1.75</v>
      </c>
      <c r="W2290" s="30"/>
      <c r="X2290" s="30" t="s">
        <v>53</v>
      </c>
      <c r="Y2290" s="30"/>
      <c r="Z2290" s="30">
        <v>2590</v>
      </c>
      <c r="AA2290" s="30">
        <v>2688</v>
      </c>
      <c r="AB2290" s="9">
        <v>12</v>
      </c>
      <c r="AC2290" s="9" t="s">
        <v>40</v>
      </c>
    </row>
    <row r="2291" spans="1:31" s="9" customFormat="1" x14ac:dyDescent="0.2">
      <c r="A2291" s="37">
        <v>8850</v>
      </c>
      <c r="B2291" s="28"/>
      <c r="C2291" s="28" t="s">
        <v>3474</v>
      </c>
      <c r="D2291" s="28" t="s">
        <v>3475</v>
      </c>
      <c r="E2291" s="29">
        <v>1492</v>
      </c>
      <c r="F2291" s="30" t="s">
        <v>46</v>
      </c>
      <c r="G2291" s="31" t="s">
        <v>3399</v>
      </c>
      <c r="H2291" s="31" t="s">
        <v>444</v>
      </c>
      <c r="I2291" s="31" t="s">
        <v>440</v>
      </c>
      <c r="J2291" s="30" t="s">
        <v>3492</v>
      </c>
      <c r="K2291" s="30">
        <v>1003</v>
      </c>
      <c r="L2291" s="30"/>
      <c r="M2291" s="30">
        <v>3</v>
      </c>
      <c r="N2291" s="30">
        <v>2</v>
      </c>
      <c r="O2291" s="30"/>
      <c r="P2291" s="30">
        <v>7</v>
      </c>
      <c r="Q2291" s="30">
        <v>4</v>
      </c>
      <c r="R2291" s="30">
        <v>28</v>
      </c>
      <c r="S2291" s="30">
        <v>5.67</v>
      </c>
      <c r="T2291" s="30">
        <v>3.24</v>
      </c>
      <c r="U2291" s="30">
        <v>18.370799999999999</v>
      </c>
      <c r="V2291" s="30">
        <v>1.75</v>
      </c>
      <c r="W2291" s="30"/>
      <c r="X2291" s="30" t="s">
        <v>53</v>
      </c>
      <c r="Y2291" s="30"/>
      <c r="Z2291" s="30">
        <v>2590</v>
      </c>
      <c r="AA2291" s="30">
        <v>2688</v>
      </c>
      <c r="AB2291" s="9">
        <v>13</v>
      </c>
      <c r="AC2291" s="9" t="s">
        <v>40</v>
      </c>
    </row>
    <row r="2292" spans="1:31" s="9" customFormat="1" x14ac:dyDescent="0.2">
      <c r="A2292" s="37">
        <v>8851</v>
      </c>
      <c r="B2292" s="28"/>
      <c r="C2292" s="28" t="s">
        <v>3474</v>
      </c>
      <c r="D2292" s="28" t="s">
        <v>3475</v>
      </c>
      <c r="E2292" s="29">
        <v>1492</v>
      </c>
      <c r="F2292" s="30" t="s">
        <v>46</v>
      </c>
      <c r="G2292" s="31" t="s">
        <v>3399</v>
      </c>
      <c r="H2292" s="31" t="s">
        <v>444</v>
      </c>
      <c r="I2292" s="31" t="s">
        <v>897</v>
      </c>
      <c r="J2292" s="30" t="s">
        <v>3493</v>
      </c>
      <c r="K2292" s="30">
        <v>1003</v>
      </c>
      <c r="L2292" s="30"/>
      <c r="M2292" s="30">
        <v>4</v>
      </c>
      <c r="N2292" s="30">
        <v>2</v>
      </c>
      <c r="O2292" s="30"/>
      <c r="P2292" s="30">
        <v>7</v>
      </c>
      <c r="Q2292" s="30">
        <v>3</v>
      </c>
      <c r="R2292" s="30">
        <v>21</v>
      </c>
      <c r="S2292" s="30">
        <v>5.67</v>
      </c>
      <c r="T2292" s="30">
        <v>2.4300000000000002</v>
      </c>
      <c r="U2292" s="30">
        <v>13.7781</v>
      </c>
      <c r="V2292" s="30">
        <v>2.3333333333333299</v>
      </c>
      <c r="W2292" s="30"/>
      <c r="X2292" s="30" t="s">
        <v>53</v>
      </c>
      <c r="Y2292" s="30"/>
      <c r="Z2292" s="30">
        <v>2590</v>
      </c>
      <c r="AA2292" s="30">
        <v>2688</v>
      </c>
      <c r="AB2292" s="9">
        <v>14</v>
      </c>
      <c r="AC2292" s="9" t="s">
        <v>40</v>
      </c>
    </row>
    <row r="2293" spans="1:31" s="9" customFormat="1" x14ac:dyDescent="0.2">
      <c r="A2293" s="37">
        <v>8852</v>
      </c>
      <c r="B2293" s="28"/>
      <c r="C2293" s="28" t="s">
        <v>3474</v>
      </c>
      <c r="D2293" s="28" t="s">
        <v>3475</v>
      </c>
      <c r="E2293" s="29">
        <v>1492</v>
      </c>
      <c r="F2293" s="9" t="s">
        <v>3489</v>
      </c>
      <c r="G2293" s="22" t="s">
        <v>3399</v>
      </c>
      <c r="H2293" s="22" t="s">
        <v>444</v>
      </c>
      <c r="I2293" s="22" t="s">
        <v>988</v>
      </c>
      <c r="J2293" s="28" t="s">
        <v>3494</v>
      </c>
      <c r="K2293" s="9">
        <v>1003</v>
      </c>
      <c r="M2293" s="9" t="s">
        <v>40</v>
      </c>
      <c r="N2293" s="9">
        <v>2</v>
      </c>
      <c r="R2293" s="9">
        <v>0</v>
      </c>
      <c r="S2293" s="9">
        <v>0</v>
      </c>
      <c r="T2293" s="9">
        <v>0</v>
      </c>
      <c r="U2293" s="9">
        <v>0</v>
      </c>
      <c r="X2293" s="9" t="s">
        <v>53</v>
      </c>
      <c r="Z2293" s="9">
        <v>2590</v>
      </c>
      <c r="AA2293" s="9">
        <v>2688</v>
      </c>
      <c r="AB2293" s="9">
        <v>15</v>
      </c>
      <c r="AC2293" s="9" t="s">
        <v>40</v>
      </c>
    </row>
    <row r="2294" spans="1:31" s="9" customFormat="1" x14ac:dyDescent="0.2">
      <c r="A2294" s="37">
        <v>8852</v>
      </c>
      <c r="B2294" s="28"/>
      <c r="C2294" s="28" t="s">
        <v>3474</v>
      </c>
      <c r="D2294" s="28" t="s">
        <v>3475</v>
      </c>
      <c r="E2294" s="29">
        <v>1492</v>
      </c>
      <c r="G2294" s="22"/>
      <c r="H2294" s="22"/>
      <c r="I2294" s="22"/>
      <c r="J2294" s="28"/>
      <c r="U2294" s="9">
        <f>SUM(U2279:U2293)</f>
        <v>190.104975</v>
      </c>
    </row>
    <row r="2295" spans="1:31" s="9" customFormat="1" x14ac:dyDescent="0.2">
      <c r="A2295" s="37">
        <v>8854</v>
      </c>
      <c r="B2295" s="26"/>
      <c r="C2295" s="26" t="s">
        <v>3495</v>
      </c>
      <c r="D2295" s="26" t="s">
        <v>3496</v>
      </c>
      <c r="E2295" s="27">
        <v>1492</v>
      </c>
      <c r="F2295" s="17" t="s">
        <v>3497</v>
      </c>
      <c r="G2295" s="14" t="s">
        <v>3399</v>
      </c>
      <c r="H2295" s="14" t="s">
        <v>690</v>
      </c>
      <c r="I2295" s="14" t="s">
        <v>44</v>
      </c>
      <c r="J2295" s="26" t="s">
        <v>3498</v>
      </c>
      <c r="K2295" s="17">
        <v>1004</v>
      </c>
      <c r="L2295" s="17"/>
      <c r="M2295" s="17">
        <v>1</v>
      </c>
      <c r="N2295" s="17">
        <v>0</v>
      </c>
      <c r="O2295" s="17"/>
      <c r="P2295" s="17">
        <v>4</v>
      </c>
      <c r="Q2295" s="17">
        <v>2.5</v>
      </c>
      <c r="R2295" s="17">
        <v>10</v>
      </c>
      <c r="S2295" s="17">
        <v>3.24</v>
      </c>
      <c r="T2295" s="17">
        <v>2.0249999999999999</v>
      </c>
      <c r="U2295" s="17">
        <v>6.5609999999999999</v>
      </c>
      <c r="V2295" s="17">
        <v>1.6</v>
      </c>
      <c r="W2295" s="17"/>
      <c r="X2295" s="17" t="s">
        <v>40</v>
      </c>
      <c r="Y2295" s="17"/>
      <c r="Z2295" s="17">
        <v>2590</v>
      </c>
      <c r="AA2295" s="17">
        <v>2694</v>
      </c>
      <c r="AB2295" s="17">
        <v>1</v>
      </c>
      <c r="AC2295" s="17">
        <v>1</v>
      </c>
      <c r="AD2295" s="17"/>
      <c r="AE2295" s="17"/>
    </row>
    <row r="2296" spans="1:31" s="9" customFormat="1" x14ac:dyDescent="0.2">
      <c r="A2296" s="37">
        <v>8855</v>
      </c>
      <c r="B2296" s="28"/>
      <c r="C2296" s="28" t="s">
        <v>3495</v>
      </c>
      <c r="D2296" s="28" t="s">
        <v>3496</v>
      </c>
      <c r="E2296" s="29">
        <v>1492</v>
      </c>
      <c r="F2296" s="9" t="s">
        <v>525</v>
      </c>
      <c r="G2296" s="22" t="s">
        <v>3399</v>
      </c>
      <c r="H2296" s="22" t="s">
        <v>690</v>
      </c>
      <c r="I2296" s="22" t="s">
        <v>47</v>
      </c>
      <c r="J2296" s="28" t="s">
        <v>3499</v>
      </c>
      <c r="K2296" s="9">
        <v>1004</v>
      </c>
      <c r="M2296" s="9">
        <v>2</v>
      </c>
      <c r="N2296" s="9">
        <v>0</v>
      </c>
      <c r="P2296" s="9">
        <v>6</v>
      </c>
      <c r="Q2296" s="9">
        <v>4</v>
      </c>
      <c r="R2296" s="9">
        <v>24</v>
      </c>
      <c r="S2296" s="9">
        <v>4.8600000000000003</v>
      </c>
      <c r="T2296" s="9">
        <v>3.24</v>
      </c>
      <c r="U2296" s="9">
        <v>15.7464</v>
      </c>
      <c r="V2296" s="9">
        <v>1.5</v>
      </c>
      <c r="X2296" s="9" t="s">
        <v>53</v>
      </c>
      <c r="Z2296" s="9">
        <v>2590</v>
      </c>
      <c r="AA2296" s="9">
        <v>2694</v>
      </c>
      <c r="AB2296" s="9">
        <v>2</v>
      </c>
      <c r="AC2296" s="9" t="s">
        <v>40</v>
      </c>
    </row>
    <row r="2297" spans="1:31" s="9" customFormat="1" x14ac:dyDescent="0.2">
      <c r="A2297" s="37">
        <v>8856</v>
      </c>
      <c r="B2297" s="28"/>
      <c r="C2297" s="28" t="s">
        <v>3495</v>
      </c>
      <c r="D2297" s="28" t="s">
        <v>3496</v>
      </c>
      <c r="E2297" s="29">
        <v>1492</v>
      </c>
      <c r="F2297" s="30" t="s">
        <v>46</v>
      </c>
      <c r="G2297" s="31" t="s">
        <v>3399</v>
      </c>
      <c r="H2297" s="31" t="s">
        <v>690</v>
      </c>
      <c r="I2297" s="31" t="s">
        <v>51</v>
      </c>
      <c r="J2297" s="30" t="s">
        <v>3500</v>
      </c>
      <c r="K2297" s="30">
        <v>1004</v>
      </c>
      <c r="L2297" s="30"/>
      <c r="M2297" s="30">
        <v>3</v>
      </c>
      <c r="N2297" s="30">
        <v>0</v>
      </c>
      <c r="O2297" s="30"/>
      <c r="P2297" s="30">
        <v>7.5</v>
      </c>
      <c r="Q2297" s="30">
        <v>4</v>
      </c>
      <c r="R2297" s="30">
        <v>30</v>
      </c>
      <c r="S2297" s="30">
        <v>6.0750000000000002</v>
      </c>
      <c r="T2297" s="30">
        <v>3.24</v>
      </c>
      <c r="U2297" s="30">
        <v>19.683</v>
      </c>
      <c r="V2297" s="30">
        <v>1.875</v>
      </c>
      <c r="W2297" s="30"/>
      <c r="X2297" s="30" t="s">
        <v>53</v>
      </c>
      <c r="Y2297" s="30"/>
      <c r="Z2297" s="30">
        <v>2590</v>
      </c>
      <c r="AA2297" s="30">
        <v>2694</v>
      </c>
      <c r="AB2297" s="9">
        <v>3</v>
      </c>
      <c r="AC2297" s="9" t="s">
        <v>40</v>
      </c>
    </row>
    <row r="2298" spans="1:31" s="9" customFormat="1" x14ac:dyDescent="0.2">
      <c r="A2298" s="37">
        <v>8857</v>
      </c>
      <c r="B2298" s="28"/>
      <c r="C2298" s="28" t="s">
        <v>3495</v>
      </c>
      <c r="D2298" s="28" t="s">
        <v>3496</v>
      </c>
      <c r="E2298" s="29">
        <v>1492</v>
      </c>
      <c r="F2298" s="30" t="s">
        <v>46</v>
      </c>
      <c r="G2298" s="31" t="s">
        <v>3399</v>
      </c>
      <c r="H2298" s="31" t="s">
        <v>690</v>
      </c>
      <c r="I2298" s="31" t="s">
        <v>1329</v>
      </c>
      <c r="J2298" s="30" t="s">
        <v>3501</v>
      </c>
      <c r="K2298" s="30">
        <v>1004</v>
      </c>
      <c r="L2298" s="30"/>
      <c r="M2298" s="30">
        <v>4</v>
      </c>
      <c r="N2298" s="30">
        <v>0</v>
      </c>
      <c r="O2298" s="30"/>
      <c r="P2298" s="30">
        <v>6.5</v>
      </c>
      <c r="Q2298" s="30">
        <v>3</v>
      </c>
      <c r="R2298" s="30">
        <v>19.5</v>
      </c>
      <c r="S2298" s="30">
        <v>5.2649999999999997</v>
      </c>
      <c r="T2298" s="30">
        <v>2.4300000000000002</v>
      </c>
      <c r="U2298" s="30">
        <v>12.793950000000001</v>
      </c>
      <c r="V2298" s="30">
        <v>2.1666666666666599</v>
      </c>
      <c r="W2298" s="30"/>
      <c r="X2298" s="30" t="s">
        <v>53</v>
      </c>
      <c r="Y2298" s="30"/>
      <c r="Z2298" s="30">
        <v>2590</v>
      </c>
      <c r="AA2298" s="30">
        <v>2694</v>
      </c>
      <c r="AB2298" s="9">
        <v>4</v>
      </c>
      <c r="AC2298" s="9" t="s">
        <v>40</v>
      </c>
    </row>
    <row r="2299" spans="1:31" s="9" customFormat="1" x14ac:dyDescent="0.2">
      <c r="A2299" s="37">
        <v>8858</v>
      </c>
      <c r="B2299" s="28"/>
      <c r="C2299" s="28" t="s">
        <v>3495</v>
      </c>
      <c r="D2299" s="28" t="s">
        <v>3496</v>
      </c>
      <c r="E2299" s="29">
        <v>1492</v>
      </c>
      <c r="F2299" s="30" t="s">
        <v>46</v>
      </c>
      <c r="G2299" s="31" t="s">
        <v>3399</v>
      </c>
      <c r="H2299" s="31" t="s">
        <v>690</v>
      </c>
      <c r="I2299" s="31" t="s">
        <v>58</v>
      </c>
      <c r="J2299" s="30" t="s">
        <v>3502</v>
      </c>
      <c r="K2299" s="30">
        <v>1004</v>
      </c>
      <c r="L2299" s="30"/>
      <c r="M2299" s="30">
        <v>1</v>
      </c>
      <c r="N2299" s="30">
        <v>0</v>
      </c>
      <c r="O2299" s="30"/>
      <c r="P2299" s="30">
        <v>5</v>
      </c>
      <c r="Q2299" s="30">
        <v>4</v>
      </c>
      <c r="R2299" s="30">
        <v>20</v>
      </c>
      <c r="S2299" s="30">
        <v>4.05</v>
      </c>
      <c r="T2299" s="30">
        <v>3.24</v>
      </c>
      <c r="U2299" s="30">
        <v>13.122</v>
      </c>
      <c r="V2299" s="30">
        <v>1.25</v>
      </c>
      <c r="W2299" s="30"/>
      <c r="X2299" s="30" t="s">
        <v>53</v>
      </c>
      <c r="Y2299" s="30"/>
      <c r="Z2299" s="30">
        <v>2590</v>
      </c>
      <c r="AA2299" s="30">
        <v>2694</v>
      </c>
      <c r="AB2299" s="9">
        <v>5</v>
      </c>
      <c r="AC2299" s="9" t="s">
        <v>40</v>
      </c>
    </row>
    <row r="2300" spans="1:31" s="9" customFormat="1" x14ac:dyDescent="0.2">
      <c r="A2300" s="37">
        <v>8859</v>
      </c>
      <c r="B2300" s="28"/>
      <c r="C2300" s="28" t="s">
        <v>3495</v>
      </c>
      <c r="D2300" s="28" t="s">
        <v>3496</v>
      </c>
      <c r="E2300" s="29">
        <v>1492</v>
      </c>
      <c r="F2300" s="9" t="s">
        <v>430</v>
      </c>
      <c r="G2300" s="22" t="s">
        <v>3399</v>
      </c>
      <c r="H2300" s="22" t="s">
        <v>690</v>
      </c>
      <c r="I2300" s="22" t="s">
        <v>353</v>
      </c>
      <c r="J2300" s="28" t="s">
        <v>3503</v>
      </c>
      <c r="K2300" s="9">
        <v>1004</v>
      </c>
      <c r="M2300" s="9">
        <v>3</v>
      </c>
      <c r="N2300" s="9">
        <v>-1</v>
      </c>
      <c r="P2300" s="9">
        <v>7.5</v>
      </c>
      <c r="Q2300" s="9">
        <v>7</v>
      </c>
      <c r="R2300" s="9">
        <v>52.5</v>
      </c>
      <c r="S2300" s="9">
        <v>6.0750000000000002</v>
      </c>
      <c r="T2300" s="9">
        <v>5.67</v>
      </c>
      <c r="U2300" s="9">
        <v>34.445250000000001</v>
      </c>
      <c r="V2300" s="9">
        <v>1.0714285714285701</v>
      </c>
      <c r="X2300" s="9" t="s">
        <v>53</v>
      </c>
      <c r="Z2300" s="9">
        <v>2590</v>
      </c>
      <c r="AA2300" s="9">
        <v>2694</v>
      </c>
      <c r="AB2300" s="9">
        <v>6</v>
      </c>
      <c r="AC2300" s="9" t="s">
        <v>40</v>
      </c>
    </row>
    <row r="2301" spans="1:31" s="9" customFormat="1" x14ac:dyDescent="0.2">
      <c r="A2301" s="37">
        <v>8860</v>
      </c>
      <c r="B2301" s="28"/>
      <c r="C2301" s="28" t="s">
        <v>3495</v>
      </c>
      <c r="D2301" s="28" t="s">
        <v>3496</v>
      </c>
      <c r="E2301" s="29">
        <v>1492</v>
      </c>
      <c r="F2301" s="9" t="s">
        <v>2947</v>
      </c>
      <c r="G2301" s="22" t="s">
        <v>3399</v>
      </c>
      <c r="H2301" s="22" t="s">
        <v>690</v>
      </c>
      <c r="I2301" s="22" t="s">
        <v>3482</v>
      </c>
      <c r="J2301" s="28" t="s">
        <v>3504</v>
      </c>
      <c r="K2301" s="9">
        <v>1004</v>
      </c>
      <c r="M2301" s="9" t="s">
        <v>40</v>
      </c>
      <c r="R2301" s="9">
        <v>0</v>
      </c>
      <c r="S2301" s="9">
        <v>0</v>
      </c>
      <c r="T2301" s="9">
        <v>0</v>
      </c>
      <c r="U2301" s="9">
        <v>0</v>
      </c>
      <c r="X2301" s="9" t="s">
        <v>53</v>
      </c>
      <c r="Z2301" s="9">
        <v>2590</v>
      </c>
      <c r="AA2301" s="9">
        <v>2694</v>
      </c>
      <c r="AB2301" s="9">
        <v>7</v>
      </c>
      <c r="AC2301" s="9" t="s">
        <v>40</v>
      </c>
    </row>
    <row r="2302" spans="1:31" s="9" customFormat="1" x14ac:dyDescent="0.2">
      <c r="A2302" s="37">
        <v>8861</v>
      </c>
      <c r="B2302" s="28"/>
      <c r="C2302" s="28" t="s">
        <v>3495</v>
      </c>
      <c r="D2302" s="28" t="s">
        <v>3496</v>
      </c>
      <c r="E2302" s="29">
        <v>1492</v>
      </c>
      <c r="F2302" s="30" t="s">
        <v>46</v>
      </c>
      <c r="G2302" s="31" t="s">
        <v>3399</v>
      </c>
      <c r="H2302" s="31" t="s">
        <v>690</v>
      </c>
      <c r="I2302" s="31" t="s">
        <v>355</v>
      </c>
      <c r="J2302" s="30" t="s">
        <v>3505</v>
      </c>
      <c r="K2302" s="30">
        <v>1004</v>
      </c>
      <c r="L2302" s="30"/>
      <c r="M2302" s="30">
        <v>3</v>
      </c>
      <c r="N2302" s="30">
        <v>1</v>
      </c>
      <c r="O2302" s="30"/>
      <c r="P2302" s="30">
        <v>7.5</v>
      </c>
      <c r="Q2302" s="30">
        <v>4</v>
      </c>
      <c r="R2302" s="30">
        <v>30</v>
      </c>
      <c r="S2302" s="30">
        <v>6.0750000000000002</v>
      </c>
      <c r="T2302" s="30">
        <v>3.24</v>
      </c>
      <c r="U2302" s="30">
        <v>19.683</v>
      </c>
      <c r="V2302" s="30">
        <v>1.875</v>
      </c>
      <c r="W2302" s="30"/>
      <c r="X2302" s="30" t="s">
        <v>53</v>
      </c>
      <c r="Y2302" s="30"/>
      <c r="Z2302" s="30">
        <v>2590</v>
      </c>
      <c r="AA2302" s="30">
        <v>2694</v>
      </c>
      <c r="AB2302" s="9">
        <v>8</v>
      </c>
      <c r="AC2302" s="9" t="s">
        <v>40</v>
      </c>
    </row>
    <row r="2303" spans="1:31" s="9" customFormat="1" x14ac:dyDescent="0.2">
      <c r="A2303" s="37">
        <v>8862</v>
      </c>
      <c r="B2303" s="28"/>
      <c r="C2303" s="28" t="s">
        <v>3495</v>
      </c>
      <c r="D2303" s="28" t="s">
        <v>3496</v>
      </c>
      <c r="E2303" s="29">
        <v>1492</v>
      </c>
      <c r="F2303" s="30" t="s">
        <v>46</v>
      </c>
      <c r="G2303" s="31" t="s">
        <v>3399</v>
      </c>
      <c r="H2303" s="31" t="s">
        <v>690</v>
      </c>
      <c r="I2303" s="31" t="s">
        <v>357</v>
      </c>
      <c r="J2303" s="30" t="s">
        <v>3506</v>
      </c>
      <c r="K2303" s="30">
        <v>1004</v>
      </c>
      <c r="L2303" s="30"/>
      <c r="M2303" s="30">
        <v>4</v>
      </c>
      <c r="N2303" s="30">
        <v>1</v>
      </c>
      <c r="O2303" s="30"/>
      <c r="P2303" s="30">
        <v>6.5</v>
      </c>
      <c r="Q2303" s="30">
        <v>3</v>
      </c>
      <c r="R2303" s="30">
        <v>19.5</v>
      </c>
      <c r="S2303" s="30">
        <v>5.2649999999999997</v>
      </c>
      <c r="T2303" s="30">
        <v>2.4300000000000002</v>
      </c>
      <c r="U2303" s="30">
        <v>12.793950000000001</v>
      </c>
      <c r="V2303" s="30">
        <v>2.1666666666666599</v>
      </c>
      <c r="W2303" s="30"/>
      <c r="X2303" s="30" t="s">
        <v>53</v>
      </c>
      <c r="Y2303" s="30"/>
      <c r="Z2303" s="30">
        <v>2590</v>
      </c>
      <c r="AA2303" s="30">
        <v>2694</v>
      </c>
      <c r="AB2303" s="9">
        <v>9</v>
      </c>
      <c r="AC2303" s="9" t="s">
        <v>40</v>
      </c>
    </row>
    <row r="2304" spans="1:31" s="9" customFormat="1" x14ac:dyDescent="0.2">
      <c r="A2304" s="37">
        <v>8863</v>
      </c>
      <c r="B2304" s="28"/>
      <c r="C2304" s="28" t="s">
        <v>3495</v>
      </c>
      <c r="D2304" s="28" t="s">
        <v>3496</v>
      </c>
      <c r="E2304" s="29">
        <v>1492</v>
      </c>
      <c r="F2304" s="30" t="s">
        <v>46</v>
      </c>
      <c r="G2304" s="31" t="s">
        <v>3399</v>
      </c>
      <c r="H2304" s="31" t="s">
        <v>690</v>
      </c>
      <c r="I2304" s="31" t="s">
        <v>2296</v>
      </c>
      <c r="J2304" s="30" t="s">
        <v>3507</v>
      </c>
      <c r="K2304" s="30">
        <v>1004</v>
      </c>
      <c r="L2304" s="30"/>
      <c r="M2304" s="30">
        <v>1</v>
      </c>
      <c r="N2304" s="30">
        <v>1</v>
      </c>
      <c r="O2304" s="30"/>
      <c r="P2304" s="30">
        <v>7.5</v>
      </c>
      <c r="Q2304" s="30">
        <v>4</v>
      </c>
      <c r="R2304" s="30">
        <v>30</v>
      </c>
      <c r="S2304" s="30">
        <v>6.0750000000000002</v>
      </c>
      <c r="T2304" s="30">
        <v>3.24</v>
      </c>
      <c r="U2304" s="30">
        <v>19.683</v>
      </c>
      <c r="V2304" s="30">
        <v>1.875</v>
      </c>
      <c r="W2304" s="30"/>
      <c r="X2304" s="30" t="s">
        <v>53</v>
      </c>
      <c r="Y2304" s="30"/>
      <c r="Z2304" s="30">
        <v>2590</v>
      </c>
      <c r="AA2304" s="30">
        <v>2694</v>
      </c>
      <c r="AB2304" s="9">
        <v>10</v>
      </c>
      <c r="AC2304" s="9" t="s">
        <v>40</v>
      </c>
    </row>
    <row r="2305" spans="1:31" s="9" customFormat="1" x14ac:dyDescent="0.2">
      <c r="A2305" s="37">
        <v>8864</v>
      </c>
      <c r="B2305" s="28"/>
      <c r="C2305" s="28" t="s">
        <v>3495</v>
      </c>
      <c r="D2305" s="28" t="s">
        <v>3496</v>
      </c>
      <c r="E2305" s="29">
        <v>1492</v>
      </c>
      <c r="F2305" s="9" t="s">
        <v>3508</v>
      </c>
      <c r="G2305" s="22" t="s">
        <v>3399</v>
      </c>
      <c r="H2305" s="22" t="s">
        <v>690</v>
      </c>
      <c r="I2305" s="22" t="s">
        <v>74</v>
      </c>
      <c r="J2305" s="28" t="s">
        <v>3509</v>
      </c>
      <c r="K2305" s="9">
        <v>1004</v>
      </c>
      <c r="M2305" s="9" t="s">
        <v>40</v>
      </c>
      <c r="N2305" s="9">
        <v>1</v>
      </c>
      <c r="R2305" s="9">
        <v>0</v>
      </c>
      <c r="S2305" s="9">
        <v>0</v>
      </c>
      <c r="T2305" s="9">
        <v>0</v>
      </c>
      <c r="U2305" s="9">
        <v>0</v>
      </c>
      <c r="X2305" s="9" t="s">
        <v>53</v>
      </c>
      <c r="Z2305" s="9">
        <v>2590</v>
      </c>
      <c r="AA2305" s="9">
        <v>2694</v>
      </c>
      <c r="AB2305" s="9">
        <v>11</v>
      </c>
      <c r="AC2305" s="9" t="s">
        <v>40</v>
      </c>
    </row>
    <row r="2306" spans="1:31" s="9" customFormat="1" x14ac:dyDescent="0.2">
      <c r="A2306" s="37">
        <v>8865</v>
      </c>
      <c r="B2306" s="28"/>
      <c r="C2306" s="28" t="s">
        <v>3495</v>
      </c>
      <c r="D2306" s="28" t="s">
        <v>3496</v>
      </c>
      <c r="E2306" s="29">
        <v>1492</v>
      </c>
      <c r="F2306" s="30" t="s">
        <v>46</v>
      </c>
      <c r="G2306" s="31" t="s">
        <v>3399</v>
      </c>
      <c r="H2306" s="31" t="s">
        <v>690</v>
      </c>
      <c r="I2306" s="31" t="s">
        <v>1478</v>
      </c>
      <c r="J2306" s="30" t="s">
        <v>3510</v>
      </c>
      <c r="K2306" s="30">
        <v>1004</v>
      </c>
      <c r="L2306" s="30"/>
      <c r="M2306" s="30">
        <v>1</v>
      </c>
      <c r="N2306" s="30">
        <v>2</v>
      </c>
      <c r="O2306" s="30"/>
      <c r="P2306" s="30">
        <v>7.5</v>
      </c>
      <c r="Q2306" s="30">
        <v>4</v>
      </c>
      <c r="R2306" s="30">
        <v>30</v>
      </c>
      <c r="S2306" s="30">
        <v>6.0750000000000002</v>
      </c>
      <c r="T2306" s="30">
        <v>3.24</v>
      </c>
      <c r="U2306" s="30">
        <v>19.683</v>
      </c>
      <c r="V2306" s="30">
        <v>1.875</v>
      </c>
      <c r="W2306" s="30"/>
      <c r="X2306" s="30" t="s">
        <v>53</v>
      </c>
      <c r="Y2306" s="30"/>
      <c r="Z2306" s="30">
        <v>2590</v>
      </c>
      <c r="AA2306" s="30">
        <v>2694</v>
      </c>
      <c r="AB2306" s="9">
        <v>12</v>
      </c>
      <c r="AC2306" s="9" t="s">
        <v>40</v>
      </c>
    </row>
    <row r="2307" spans="1:31" s="9" customFormat="1" x14ac:dyDescent="0.2">
      <c r="A2307" s="37">
        <v>8866</v>
      </c>
      <c r="B2307" s="28"/>
      <c r="C2307" s="28" t="s">
        <v>3495</v>
      </c>
      <c r="D2307" s="28" t="s">
        <v>3496</v>
      </c>
      <c r="E2307" s="29">
        <v>1492</v>
      </c>
      <c r="F2307" s="30" t="s">
        <v>46</v>
      </c>
      <c r="G2307" s="31" t="s">
        <v>3399</v>
      </c>
      <c r="H2307" s="31" t="s">
        <v>690</v>
      </c>
      <c r="I2307" s="31" t="s">
        <v>493</v>
      </c>
      <c r="J2307" s="30" t="s">
        <v>3511</v>
      </c>
      <c r="K2307" s="30">
        <v>1004</v>
      </c>
      <c r="L2307" s="30"/>
      <c r="M2307" s="30">
        <v>4</v>
      </c>
      <c r="N2307" s="30">
        <v>2</v>
      </c>
      <c r="O2307" s="30"/>
      <c r="P2307" s="30">
        <v>7.5</v>
      </c>
      <c r="Q2307" s="30">
        <v>4</v>
      </c>
      <c r="R2307" s="30">
        <v>30</v>
      </c>
      <c r="S2307" s="30">
        <v>6.0750000000000002</v>
      </c>
      <c r="T2307" s="30">
        <v>3.24</v>
      </c>
      <c r="U2307" s="30">
        <v>19.683</v>
      </c>
      <c r="V2307" s="30">
        <v>1.875</v>
      </c>
      <c r="W2307" s="30"/>
      <c r="X2307" s="30" t="s">
        <v>53</v>
      </c>
      <c r="Y2307" s="30"/>
      <c r="Z2307" s="30">
        <v>2590</v>
      </c>
      <c r="AA2307" s="30">
        <v>2694</v>
      </c>
      <c r="AB2307" s="9">
        <v>13</v>
      </c>
      <c r="AC2307" s="9" t="s">
        <v>40</v>
      </c>
    </row>
    <row r="2308" spans="1:31" s="9" customFormat="1" x14ac:dyDescent="0.2">
      <c r="A2308" s="37">
        <v>8867</v>
      </c>
      <c r="B2308" s="28"/>
      <c r="C2308" s="28" t="s">
        <v>3495</v>
      </c>
      <c r="D2308" s="28" t="s">
        <v>3496</v>
      </c>
      <c r="E2308" s="29">
        <v>1492</v>
      </c>
      <c r="F2308" s="30" t="s">
        <v>46</v>
      </c>
      <c r="G2308" s="31" t="s">
        <v>3399</v>
      </c>
      <c r="H2308" s="31" t="s">
        <v>690</v>
      </c>
      <c r="I2308" s="31" t="s">
        <v>2723</v>
      </c>
      <c r="J2308" s="30" t="s">
        <v>3512</v>
      </c>
      <c r="K2308" s="30">
        <v>1004</v>
      </c>
      <c r="L2308" s="30"/>
      <c r="M2308" s="30">
        <v>3</v>
      </c>
      <c r="N2308" s="30">
        <v>2</v>
      </c>
      <c r="O2308" s="30"/>
      <c r="P2308" s="30">
        <v>6.5</v>
      </c>
      <c r="Q2308" s="30">
        <v>3</v>
      </c>
      <c r="R2308" s="30">
        <v>19.5</v>
      </c>
      <c r="S2308" s="30">
        <v>5.2649999999999997</v>
      </c>
      <c r="T2308" s="30">
        <v>2.4300000000000002</v>
      </c>
      <c r="U2308" s="30">
        <v>12.793950000000001</v>
      </c>
      <c r="V2308" s="30">
        <v>2.1666666666666599</v>
      </c>
      <c r="W2308" s="30"/>
      <c r="X2308" s="30" t="s">
        <v>53</v>
      </c>
      <c r="Y2308" s="30"/>
      <c r="Z2308" s="30">
        <v>2590</v>
      </c>
      <c r="AA2308" s="30">
        <v>2694</v>
      </c>
      <c r="AB2308" s="9">
        <v>14</v>
      </c>
      <c r="AC2308" s="9" t="s">
        <v>40</v>
      </c>
    </row>
    <row r="2309" spans="1:31" s="9" customFormat="1" x14ac:dyDescent="0.2">
      <c r="A2309" s="37">
        <v>8868</v>
      </c>
      <c r="B2309" s="28"/>
      <c r="C2309" s="28" t="s">
        <v>3495</v>
      </c>
      <c r="D2309" s="28" t="s">
        <v>3496</v>
      </c>
      <c r="E2309" s="29">
        <v>1492</v>
      </c>
      <c r="F2309" s="9" t="s">
        <v>3508</v>
      </c>
      <c r="G2309" s="22" t="s">
        <v>3399</v>
      </c>
      <c r="H2309" s="22" t="s">
        <v>690</v>
      </c>
      <c r="I2309" s="22" t="s">
        <v>988</v>
      </c>
      <c r="J2309" s="28" t="s">
        <v>3513</v>
      </c>
      <c r="K2309" s="9">
        <v>1004</v>
      </c>
      <c r="M2309" s="9" t="s">
        <v>40</v>
      </c>
      <c r="N2309" s="9">
        <v>2</v>
      </c>
      <c r="R2309" s="9">
        <v>0</v>
      </c>
      <c r="S2309" s="9">
        <v>0</v>
      </c>
      <c r="T2309" s="9">
        <v>0</v>
      </c>
      <c r="U2309" s="9">
        <v>0</v>
      </c>
      <c r="X2309" s="9" t="s">
        <v>53</v>
      </c>
      <c r="Z2309" s="9">
        <v>2590</v>
      </c>
      <c r="AA2309" s="9">
        <v>2694</v>
      </c>
      <c r="AB2309" s="9">
        <v>15</v>
      </c>
      <c r="AC2309" s="9" t="s">
        <v>40</v>
      </c>
    </row>
    <row r="2310" spans="1:31" s="9" customFormat="1" x14ac:dyDescent="0.2">
      <c r="A2310" s="37">
        <v>8868</v>
      </c>
      <c r="B2310" s="28"/>
      <c r="C2310" s="28" t="s">
        <v>3495</v>
      </c>
      <c r="D2310" s="28" t="s">
        <v>3496</v>
      </c>
      <c r="E2310" s="29">
        <v>1492</v>
      </c>
      <c r="G2310" s="22"/>
      <c r="H2310" s="22"/>
      <c r="I2310" s="22"/>
      <c r="J2310" s="28"/>
      <c r="U2310" s="9">
        <f>SUM(U2295:U2309)</f>
        <v>206.67149999999998</v>
      </c>
    </row>
    <row r="2311" spans="1:31" s="9" customFormat="1" x14ac:dyDescent="0.2">
      <c r="A2311" s="37">
        <v>8870</v>
      </c>
      <c r="B2311" s="26"/>
      <c r="C2311" s="26" t="s">
        <v>3514</v>
      </c>
      <c r="D2311" s="26" t="s">
        <v>3515</v>
      </c>
      <c r="E2311" s="27">
        <v>1492</v>
      </c>
      <c r="F2311" s="17" t="s">
        <v>1263</v>
      </c>
      <c r="G2311" s="14" t="s">
        <v>3399</v>
      </c>
      <c r="H2311" s="14" t="s">
        <v>166</v>
      </c>
      <c r="I2311" s="14" t="s">
        <v>44</v>
      </c>
      <c r="J2311" s="26" t="s">
        <v>3516</v>
      </c>
      <c r="K2311" s="17">
        <v>1005</v>
      </c>
      <c r="L2311" s="17"/>
      <c r="M2311" s="17">
        <v>1</v>
      </c>
      <c r="N2311" s="17">
        <v>0</v>
      </c>
      <c r="O2311" s="17"/>
      <c r="P2311" s="17">
        <v>4</v>
      </c>
      <c r="Q2311" s="17">
        <v>2.5</v>
      </c>
      <c r="R2311" s="17">
        <v>10</v>
      </c>
      <c r="S2311" s="17">
        <v>3.24</v>
      </c>
      <c r="T2311" s="17">
        <v>2.0249999999999999</v>
      </c>
      <c r="U2311" s="17">
        <v>6.5609999999999999</v>
      </c>
      <c r="V2311" s="17">
        <v>1.6</v>
      </c>
      <c r="W2311" s="17"/>
      <c r="X2311" s="17" t="s">
        <v>40</v>
      </c>
      <c r="Y2311" s="17"/>
      <c r="Z2311" s="17">
        <v>2588</v>
      </c>
      <c r="AA2311" s="17">
        <v>2700</v>
      </c>
      <c r="AB2311" s="17">
        <v>1</v>
      </c>
      <c r="AC2311" s="17">
        <v>1</v>
      </c>
      <c r="AD2311" s="17"/>
      <c r="AE2311" s="17"/>
    </row>
    <row r="2312" spans="1:31" s="9" customFormat="1" x14ac:dyDescent="0.2">
      <c r="A2312" s="37">
        <v>8871</v>
      </c>
      <c r="B2312" s="28"/>
      <c r="C2312" s="28" t="s">
        <v>3514</v>
      </c>
      <c r="D2312" s="28" t="s">
        <v>3515</v>
      </c>
      <c r="E2312" s="29">
        <v>1492</v>
      </c>
      <c r="F2312" s="9" t="s">
        <v>525</v>
      </c>
      <c r="G2312" s="22" t="s">
        <v>3399</v>
      </c>
      <c r="H2312" s="22" t="s">
        <v>166</v>
      </c>
      <c r="I2312" s="22" t="s">
        <v>335</v>
      </c>
      <c r="J2312" s="28" t="s">
        <v>3517</v>
      </c>
      <c r="K2312" s="9">
        <v>1005</v>
      </c>
      <c r="M2312" s="9" t="s">
        <v>40</v>
      </c>
      <c r="N2312" s="9">
        <v>0</v>
      </c>
      <c r="P2312" s="9">
        <v>6</v>
      </c>
      <c r="Q2312" s="9">
        <v>4</v>
      </c>
      <c r="R2312" s="9">
        <v>24</v>
      </c>
      <c r="S2312" s="9">
        <v>4.8600000000000003</v>
      </c>
      <c r="T2312" s="9">
        <v>3.24</v>
      </c>
      <c r="U2312" s="9">
        <v>15.7464</v>
      </c>
      <c r="V2312" s="9">
        <v>1.5</v>
      </c>
      <c r="X2312" s="9" t="s">
        <v>53</v>
      </c>
      <c r="Z2312" s="9">
        <v>2588</v>
      </c>
      <c r="AA2312" s="9">
        <v>2700</v>
      </c>
      <c r="AB2312" s="9">
        <v>2</v>
      </c>
      <c r="AC2312" s="9" t="s">
        <v>40</v>
      </c>
    </row>
    <row r="2313" spans="1:31" s="9" customFormat="1" x14ac:dyDescent="0.2">
      <c r="A2313" s="37">
        <v>8872</v>
      </c>
      <c r="B2313" s="28"/>
      <c r="C2313" s="28" t="s">
        <v>3514</v>
      </c>
      <c r="D2313" s="28" t="s">
        <v>3515</v>
      </c>
      <c r="E2313" s="29">
        <v>1492</v>
      </c>
      <c r="F2313" s="9" t="s">
        <v>73</v>
      </c>
      <c r="G2313" s="22" t="s">
        <v>3399</v>
      </c>
      <c r="H2313" s="22" t="s">
        <v>166</v>
      </c>
      <c r="I2313" s="22" t="s">
        <v>227</v>
      </c>
      <c r="J2313" s="28" t="s">
        <v>3518</v>
      </c>
      <c r="K2313" s="9">
        <v>1005</v>
      </c>
      <c r="M2313" s="9">
        <v>1</v>
      </c>
      <c r="N2313" s="9">
        <v>0</v>
      </c>
      <c r="P2313" s="9">
        <v>4.5</v>
      </c>
      <c r="Q2313" s="9">
        <v>5.5</v>
      </c>
      <c r="R2313" s="9">
        <v>24.75</v>
      </c>
      <c r="S2313" s="9">
        <v>3.645</v>
      </c>
      <c r="T2313" s="9">
        <v>4.4550000000000001</v>
      </c>
      <c r="U2313" s="9">
        <v>16.238475000000001</v>
      </c>
      <c r="V2313" s="9">
        <v>0.81818181818181801</v>
      </c>
      <c r="X2313" s="9" t="s">
        <v>53</v>
      </c>
      <c r="Z2313" s="9">
        <v>2588</v>
      </c>
      <c r="AA2313" s="9">
        <v>2700</v>
      </c>
      <c r="AB2313" s="9">
        <v>3</v>
      </c>
      <c r="AC2313" s="9" t="s">
        <v>40</v>
      </c>
    </row>
    <row r="2314" spans="1:31" s="9" customFormat="1" x14ac:dyDescent="0.2">
      <c r="A2314" s="37">
        <v>8873</v>
      </c>
      <c r="B2314" s="28"/>
      <c r="C2314" s="28" t="s">
        <v>3514</v>
      </c>
      <c r="D2314" s="28" t="s">
        <v>3515</v>
      </c>
      <c r="E2314" s="29">
        <v>1492</v>
      </c>
      <c r="F2314" s="30" t="s">
        <v>46</v>
      </c>
      <c r="G2314" s="31" t="s">
        <v>3399</v>
      </c>
      <c r="H2314" s="31" t="s">
        <v>166</v>
      </c>
      <c r="I2314" s="31" t="s">
        <v>350</v>
      </c>
      <c r="J2314" s="30" t="s">
        <v>3519</v>
      </c>
      <c r="K2314" s="30">
        <v>1005</v>
      </c>
      <c r="L2314" s="30"/>
      <c r="M2314" s="30">
        <v>2</v>
      </c>
      <c r="N2314" s="30">
        <v>0</v>
      </c>
      <c r="O2314" s="30"/>
      <c r="P2314" s="30">
        <v>6.5</v>
      </c>
      <c r="Q2314" s="30">
        <v>3.5</v>
      </c>
      <c r="R2314" s="30">
        <v>22.75</v>
      </c>
      <c r="S2314" s="30">
        <v>5.2649999999999997</v>
      </c>
      <c r="T2314" s="30">
        <v>2.835</v>
      </c>
      <c r="U2314" s="30">
        <v>14.926275</v>
      </c>
      <c r="V2314" s="30">
        <v>1.8571428571428501</v>
      </c>
      <c r="W2314" s="30"/>
      <c r="X2314" s="30" t="s">
        <v>53</v>
      </c>
      <c r="Y2314" s="30"/>
      <c r="Z2314" s="30">
        <v>2588</v>
      </c>
      <c r="AA2314" s="30">
        <v>2700</v>
      </c>
      <c r="AB2314" s="9">
        <v>4</v>
      </c>
      <c r="AC2314" s="9" t="s">
        <v>40</v>
      </c>
    </row>
    <row r="2315" spans="1:31" s="9" customFormat="1" x14ac:dyDescent="0.2">
      <c r="A2315" s="37">
        <v>8874</v>
      </c>
      <c r="B2315" s="28"/>
      <c r="C2315" s="28" t="s">
        <v>3514</v>
      </c>
      <c r="D2315" s="28" t="s">
        <v>3515</v>
      </c>
      <c r="E2315" s="29">
        <v>1492</v>
      </c>
      <c r="F2315" s="30" t="s">
        <v>46</v>
      </c>
      <c r="G2315" s="31" t="s">
        <v>3399</v>
      </c>
      <c r="H2315" s="31" t="s">
        <v>166</v>
      </c>
      <c r="I2315" s="31" t="s">
        <v>1235</v>
      </c>
      <c r="J2315" s="30" t="s">
        <v>3520</v>
      </c>
      <c r="K2315" s="30">
        <v>1005</v>
      </c>
      <c r="L2315" s="30"/>
      <c r="M2315" s="30">
        <v>3</v>
      </c>
      <c r="N2315" s="30">
        <v>0</v>
      </c>
      <c r="O2315" s="30"/>
      <c r="P2315" s="30">
        <v>7</v>
      </c>
      <c r="Q2315" s="30">
        <v>4</v>
      </c>
      <c r="R2315" s="30">
        <v>28</v>
      </c>
      <c r="S2315" s="30">
        <v>5.67</v>
      </c>
      <c r="T2315" s="30">
        <v>3.24</v>
      </c>
      <c r="U2315" s="30">
        <v>18.370799999999999</v>
      </c>
      <c r="V2315" s="30">
        <v>1.75</v>
      </c>
      <c r="W2315" s="30"/>
      <c r="X2315" s="30" t="s">
        <v>53</v>
      </c>
      <c r="Y2315" s="30"/>
      <c r="Z2315" s="30">
        <v>2588</v>
      </c>
      <c r="AA2315" s="30">
        <v>2700</v>
      </c>
      <c r="AB2315" s="9">
        <v>5</v>
      </c>
      <c r="AC2315" s="9" t="s">
        <v>40</v>
      </c>
    </row>
    <row r="2316" spans="1:31" s="9" customFormat="1" x14ac:dyDescent="0.2">
      <c r="A2316" s="37">
        <v>8875</v>
      </c>
      <c r="B2316" s="28"/>
      <c r="C2316" s="28" t="s">
        <v>3514</v>
      </c>
      <c r="D2316" s="28" t="s">
        <v>3515</v>
      </c>
      <c r="E2316" s="29">
        <v>1492</v>
      </c>
      <c r="F2316" s="9" t="s">
        <v>430</v>
      </c>
      <c r="G2316" s="22" t="s">
        <v>3399</v>
      </c>
      <c r="H2316" s="22" t="s">
        <v>166</v>
      </c>
      <c r="I2316" s="22" t="s">
        <v>235</v>
      </c>
      <c r="J2316" s="28" t="s">
        <v>3521</v>
      </c>
      <c r="K2316" s="9">
        <v>1005</v>
      </c>
      <c r="M2316" s="9">
        <v>2</v>
      </c>
      <c r="N2316" s="9">
        <v>-1</v>
      </c>
      <c r="P2316" s="9">
        <v>7</v>
      </c>
      <c r="Q2316" s="9">
        <v>7</v>
      </c>
      <c r="R2316" s="9">
        <v>49</v>
      </c>
      <c r="S2316" s="9">
        <v>5.67</v>
      </c>
      <c r="T2316" s="9">
        <v>5.67</v>
      </c>
      <c r="U2316" s="9">
        <v>32.148899999999998</v>
      </c>
      <c r="V2316" s="9">
        <v>1</v>
      </c>
      <c r="X2316" s="9" t="s">
        <v>53</v>
      </c>
      <c r="Z2316" s="9">
        <v>2588</v>
      </c>
      <c r="AA2316" s="9">
        <v>2700</v>
      </c>
      <c r="AB2316" s="9">
        <v>6</v>
      </c>
      <c r="AC2316" s="9" t="s">
        <v>40</v>
      </c>
    </row>
    <row r="2317" spans="1:31" s="9" customFormat="1" x14ac:dyDescent="0.2">
      <c r="A2317" s="37">
        <v>8876</v>
      </c>
      <c r="B2317" s="28"/>
      <c r="C2317" s="28" t="s">
        <v>3514</v>
      </c>
      <c r="D2317" s="28" t="s">
        <v>3515</v>
      </c>
      <c r="E2317" s="29">
        <v>1492</v>
      </c>
      <c r="F2317" s="9" t="s">
        <v>2947</v>
      </c>
      <c r="G2317" s="22" t="s">
        <v>3399</v>
      </c>
      <c r="H2317" s="22" t="s">
        <v>166</v>
      </c>
      <c r="I2317" s="22" t="s">
        <v>3482</v>
      </c>
      <c r="J2317" s="28" t="s">
        <v>3522</v>
      </c>
      <c r="K2317" s="9">
        <v>1005</v>
      </c>
      <c r="M2317" s="9" t="s">
        <v>40</v>
      </c>
      <c r="N2317" s="9">
        <v>0</v>
      </c>
      <c r="R2317" s="9">
        <v>0</v>
      </c>
      <c r="S2317" s="9">
        <v>0</v>
      </c>
      <c r="T2317" s="9">
        <v>0</v>
      </c>
      <c r="U2317" s="9">
        <v>0</v>
      </c>
      <c r="X2317" s="9" t="s">
        <v>53</v>
      </c>
      <c r="Z2317" s="9">
        <v>2588</v>
      </c>
      <c r="AA2317" s="9">
        <v>2700</v>
      </c>
      <c r="AB2317" s="9">
        <v>7</v>
      </c>
      <c r="AC2317" s="9" t="s">
        <v>40</v>
      </c>
    </row>
    <row r="2318" spans="1:31" s="9" customFormat="1" x14ac:dyDescent="0.2">
      <c r="A2318" s="37">
        <v>8877</v>
      </c>
      <c r="B2318" s="28"/>
      <c r="C2318" s="28" t="s">
        <v>3514</v>
      </c>
      <c r="D2318" s="28" t="s">
        <v>3515</v>
      </c>
      <c r="E2318" s="29">
        <v>1492</v>
      </c>
      <c r="F2318" s="30" t="s">
        <v>46</v>
      </c>
      <c r="G2318" s="31" t="s">
        <v>3399</v>
      </c>
      <c r="H2318" s="31" t="s">
        <v>166</v>
      </c>
      <c r="I2318" s="31" t="s">
        <v>64</v>
      </c>
      <c r="J2318" s="30" t="s">
        <v>3523</v>
      </c>
      <c r="K2318" s="30">
        <v>1005</v>
      </c>
      <c r="L2318" s="30"/>
      <c r="M2318" s="30">
        <v>2</v>
      </c>
      <c r="N2318" s="30">
        <v>1</v>
      </c>
      <c r="O2318" s="30"/>
      <c r="P2318" s="30">
        <v>6.5</v>
      </c>
      <c r="Q2318" s="30">
        <v>3.5</v>
      </c>
      <c r="R2318" s="30">
        <v>22.75</v>
      </c>
      <c r="S2318" s="30">
        <v>5.2649999999999997</v>
      </c>
      <c r="T2318" s="30">
        <v>2.835</v>
      </c>
      <c r="U2318" s="30">
        <v>14.926275</v>
      </c>
      <c r="V2318" s="30">
        <v>1.8571428571428501</v>
      </c>
      <c r="W2318" s="30"/>
      <c r="X2318" s="30" t="s">
        <v>53</v>
      </c>
      <c r="Y2318" s="30"/>
      <c r="Z2318" s="30">
        <v>2588</v>
      </c>
      <c r="AA2318" s="30">
        <v>2700</v>
      </c>
      <c r="AB2318" s="9">
        <v>8</v>
      </c>
      <c r="AC2318" s="9" t="s">
        <v>40</v>
      </c>
    </row>
    <row r="2319" spans="1:31" s="9" customFormat="1" x14ac:dyDescent="0.2">
      <c r="A2319" s="37">
        <v>8878</v>
      </c>
      <c r="B2319" s="28"/>
      <c r="C2319" s="28" t="s">
        <v>3514</v>
      </c>
      <c r="D2319" s="28" t="s">
        <v>3515</v>
      </c>
      <c r="E2319" s="29">
        <v>1492</v>
      </c>
      <c r="F2319" s="30" t="s">
        <v>46</v>
      </c>
      <c r="G2319" s="31" t="s">
        <v>3399</v>
      </c>
      <c r="H2319" s="31" t="s">
        <v>166</v>
      </c>
      <c r="I2319" s="31" t="s">
        <v>453</v>
      </c>
      <c r="J2319" s="30" t="s">
        <v>3524</v>
      </c>
      <c r="K2319" s="30">
        <v>1005</v>
      </c>
      <c r="L2319" s="30"/>
      <c r="M2319" s="30">
        <v>2</v>
      </c>
      <c r="N2319" s="30">
        <v>1</v>
      </c>
      <c r="O2319" s="30"/>
      <c r="P2319" s="30">
        <v>7</v>
      </c>
      <c r="Q2319" s="30">
        <v>4</v>
      </c>
      <c r="R2319" s="30">
        <v>28</v>
      </c>
      <c r="S2319" s="30">
        <v>5.67</v>
      </c>
      <c r="T2319" s="30">
        <v>3.24</v>
      </c>
      <c r="U2319" s="30">
        <v>18.370799999999999</v>
      </c>
      <c r="V2319" s="30">
        <v>1.75</v>
      </c>
      <c r="W2319" s="30"/>
      <c r="X2319" s="30" t="s">
        <v>53</v>
      </c>
      <c r="Y2319" s="30"/>
      <c r="Z2319" s="30">
        <v>2588</v>
      </c>
      <c r="AA2319" s="30">
        <v>2700</v>
      </c>
      <c r="AB2319" s="9">
        <v>9</v>
      </c>
      <c r="AC2319" s="9" t="s">
        <v>40</v>
      </c>
    </row>
    <row r="2320" spans="1:31" s="9" customFormat="1" x14ac:dyDescent="0.2">
      <c r="A2320" s="37">
        <v>8879</v>
      </c>
      <c r="B2320" s="28"/>
      <c r="C2320" s="28" t="s">
        <v>3514</v>
      </c>
      <c r="D2320" s="28" t="s">
        <v>3515</v>
      </c>
      <c r="E2320" s="29">
        <v>1492</v>
      </c>
      <c r="F2320" s="9" t="s">
        <v>54</v>
      </c>
      <c r="G2320" s="22" t="s">
        <v>3399</v>
      </c>
      <c r="H2320" s="22" t="s">
        <v>166</v>
      </c>
      <c r="I2320" s="22" t="s">
        <v>2296</v>
      </c>
      <c r="J2320" s="28" t="s">
        <v>3525</v>
      </c>
      <c r="K2320" s="9">
        <v>1005</v>
      </c>
      <c r="M2320" s="9">
        <v>1</v>
      </c>
      <c r="N2320" s="9">
        <v>1</v>
      </c>
      <c r="P2320" s="9">
        <v>7.5</v>
      </c>
      <c r="Q2320" s="9">
        <v>4</v>
      </c>
      <c r="R2320" s="9">
        <v>30</v>
      </c>
      <c r="S2320" s="9">
        <v>6.0750000000000002</v>
      </c>
      <c r="T2320" s="9">
        <v>3.24</v>
      </c>
      <c r="U2320" s="9">
        <v>19.683</v>
      </c>
      <c r="V2320" s="9">
        <v>1.875</v>
      </c>
      <c r="X2320" s="9" t="s">
        <v>53</v>
      </c>
      <c r="Z2320" s="9">
        <v>2588</v>
      </c>
      <c r="AA2320" s="9">
        <v>2700</v>
      </c>
      <c r="AB2320" s="9">
        <v>10</v>
      </c>
      <c r="AC2320" s="9" t="s">
        <v>40</v>
      </c>
    </row>
    <row r="2321" spans="1:31" s="9" customFormat="1" x14ac:dyDescent="0.2">
      <c r="A2321" s="37">
        <v>8880</v>
      </c>
      <c r="B2321" s="28"/>
      <c r="C2321" s="28" t="s">
        <v>3514</v>
      </c>
      <c r="D2321" s="28" t="s">
        <v>3515</v>
      </c>
      <c r="E2321" s="29">
        <v>1492</v>
      </c>
      <c r="F2321" s="9" t="s">
        <v>3526</v>
      </c>
      <c r="G2321" s="22" t="s">
        <v>3399</v>
      </c>
      <c r="H2321" s="22" t="s">
        <v>166</v>
      </c>
      <c r="I2321" s="22" t="s">
        <v>74</v>
      </c>
      <c r="J2321" s="28" t="s">
        <v>3527</v>
      </c>
      <c r="K2321" s="9">
        <v>1005</v>
      </c>
      <c r="M2321" s="9" t="s">
        <v>40</v>
      </c>
      <c r="N2321" s="9">
        <v>1</v>
      </c>
      <c r="R2321" s="9">
        <v>0</v>
      </c>
      <c r="S2321" s="9">
        <v>0</v>
      </c>
      <c r="T2321" s="9">
        <v>0</v>
      </c>
      <c r="U2321" s="9">
        <v>0</v>
      </c>
      <c r="X2321" s="9" t="s">
        <v>53</v>
      </c>
      <c r="Z2321" s="9">
        <v>2588</v>
      </c>
      <c r="AA2321" s="9">
        <v>2700</v>
      </c>
      <c r="AB2321" s="9">
        <v>11</v>
      </c>
      <c r="AC2321" s="9" t="s">
        <v>40</v>
      </c>
    </row>
    <row r="2322" spans="1:31" s="9" customFormat="1" x14ac:dyDescent="0.2">
      <c r="A2322" s="37">
        <v>8881</v>
      </c>
      <c r="B2322" s="28"/>
      <c r="C2322" s="28" t="s">
        <v>3514</v>
      </c>
      <c r="D2322" s="28" t="s">
        <v>3515</v>
      </c>
      <c r="E2322" s="29">
        <v>1492</v>
      </c>
      <c r="F2322" s="9" t="s">
        <v>3526</v>
      </c>
      <c r="G2322" s="22" t="s">
        <v>3399</v>
      </c>
      <c r="H2322" s="22" t="s">
        <v>166</v>
      </c>
      <c r="I2322" s="22" t="s">
        <v>490</v>
      </c>
      <c r="J2322" s="28" t="s">
        <v>3528</v>
      </c>
      <c r="K2322" s="9">
        <v>1005</v>
      </c>
      <c r="M2322" s="9" t="s">
        <v>40</v>
      </c>
      <c r="N2322" s="9">
        <v>2</v>
      </c>
      <c r="R2322" s="9">
        <v>0</v>
      </c>
      <c r="S2322" s="9">
        <v>0</v>
      </c>
      <c r="T2322" s="9">
        <v>0</v>
      </c>
      <c r="U2322" s="9">
        <v>0</v>
      </c>
      <c r="X2322" s="9" t="s">
        <v>53</v>
      </c>
      <c r="Z2322" s="9">
        <v>2588</v>
      </c>
      <c r="AA2322" s="9">
        <v>2700</v>
      </c>
      <c r="AB2322" s="9">
        <v>12</v>
      </c>
      <c r="AC2322" s="9" t="s">
        <v>40</v>
      </c>
    </row>
    <row r="2323" spans="1:31" s="9" customFormat="1" x14ac:dyDescent="0.2">
      <c r="A2323" s="37">
        <v>8882</v>
      </c>
      <c r="B2323" s="28"/>
      <c r="C2323" s="28" t="s">
        <v>3514</v>
      </c>
      <c r="D2323" s="28" t="s">
        <v>3515</v>
      </c>
      <c r="E2323" s="29">
        <v>1492</v>
      </c>
      <c r="F2323" s="9" t="s">
        <v>346</v>
      </c>
      <c r="G2323" s="22" t="s">
        <v>3399</v>
      </c>
      <c r="H2323" s="22" t="s">
        <v>166</v>
      </c>
      <c r="I2323" s="22" t="s">
        <v>533</v>
      </c>
      <c r="J2323" s="28" t="s">
        <v>3529</v>
      </c>
      <c r="K2323" s="9">
        <v>1005</v>
      </c>
      <c r="M2323" s="9">
        <v>2</v>
      </c>
      <c r="N2323" s="9">
        <v>2</v>
      </c>
      <c r="P2323" s="9">
        <v>6.5</v>
      </c>
      <c r="Q2323" s="9">
        <v>3.5</v>
      </c>
      <c r="R2323" s="9">
        <v>22.75</v>
      </c>
      <c r="S2323" s="9">
        <v>5.2649999999999997</v>
      </c>
      <c r="T2323" s="9">
        <v>2.835</v>
      </c>
      <c r="U2323" s="9">
        <v>14.926275</v>
      </c>
      <c r="V2323" s="9">
        <v>1.8571428571428501</v>
      </c>
      <c r="X2323" s="9" t="s">
        <v>53</v>
      </c>
      <c r="Z2323" s="9">
        <v>2588</v>
      </c>
      <c r="AA2323" s="9">
        <v>2700</v>
      </c>
      <c r="AB2323" s="9">
        <v>13</v>
      </c>
      <c r="AC2323" s="9" t="s">
        <v>40</v>
      </c>
    </row>
    <row r="2324" spans="1:31" s="9" customFormat="1" x14ac:dyDescent="0.2">
      <c r="A2324" s="37">
        <v>8883</v>
      </c>
      <c r="B2324" s="28"/>
      <c r="C2324" s="28" t="s">
        <v>3514</v>
      </c>
      <c r="D2324" s="28" t="s">
        <v>3515</v>
      </c>
      <c r="E2324" s="29">
        <v>1492</v>
      </c>
      <c r="F2324" s="9" t="s">
        <v>346</v>
      </c>
      <c r="G2324" s="22" t="s">
        <v>3399</v>
      </c>
      <c r="H2324" s="22" t="s">
        <v>166</v>
      </c>
      <c r="I2324" s="22" t="s">
        <v>2723</v>
      </c>
      <c r="J2324" s="28" t="s">
        <v>3530</v>
      </c>
      <c r="K2324" s="9">
        <v>1005</v>
      </c>
      <c r="M2324" s="9">
        <v>3</v>
      </c>
      <c r="N2324" s="9">
        <v>2</v>
      </c>
      <c r="P2324" s="9">
        <v>7</v>
      </c>
      <c r="Q2324" s="9">
        <v>4</v>
      </c>
      <c r="R2324" s="9">
        <v>28</v>
      </c>
      <c r="S2324" s="9">
        <v>5.67</v>
      </c>
      <c r="T2324" s="9">
        <v>3.24</v>
      </c>
      <c r="U2324" s="9">
        <v>18.370799999999999</v>
      </c>
      <c r="V2324" s="9">
        <v>1.75</v>
      </c>
      <c r="X2324" s="9" t="s">
        <v>53</v>
      </c>
      <c r="Z2324" s="9">
        <v>2588</v>
      </c>
      <c r="AA2324" s="9">
        <v>2700</v>
      </c>
      <c r="AB2324" s="9">
        <v>14</v>
      </c>
      <c r="AC2324" s="9" t="s">
        <v>40</v>
      </c>
    </row>
    <row r="2325" spans="1:31" s="9" customFormat="1" x14ac:dyDescent="0.2">
      <c r="A2325" s="37">
        <v>8884</v>
      </c>
      <c r="B2325" s="28"/>
      <c r="C2325" s="28" t="s">
        <v>3514</v>
      </c>
      <c r="D2325" s="28" t="s">
        <v>3515</v>
      </c>
      <c r="E2325" s="29">
        <v>1492</v>
      </c>
      <c r="F2325" s="9" t="s">
        <v>346</v>
      </c>
      <c r="G2325" s="22" t="s">
        <v>3399</v>
      </c>
      <c r="H2325" s="22" t="s">
        <v>166</v>
      </c>
      <c r="I2325" s="22" t="s">
        <v>3531</v>
      </c>
      <c r="J2325" s="28" t="s">
        <v>3532</v>
      </c>
      <c r="K2325" s="9">
        <v>1005</v>
      </c>
      <c r="M2325" s="9">
        <v>1</v>
      </c>
      <c r="N2325" s="9">
        <v>2</v>
      </c>
      <c r="P2325" s="9">
        <v>7.5</v>
      </c>
      <c r="Q2325" s="9">
        <v>4</v>
      </c>
      <c r="R2325" s="9">
        <v>30</v>
      </c>
      <c r="S2325" s="9">
        <v>6.0750000000000002</v>
      </c>
      <c r="T2325" s="9">
        <v>3.24</v>
      </c>
      <c r="U2325" s="9">
        <v>19.683</v>
      </c>
      <c r="V2325" s="9">
        <v>1.875</v>
      </c>
      <c r="X2325" s="9" t="s">
        <v>53</v>
      </c>
      <c r="Z2325" s="9">
        <v>2588</v>
      </c>
      <c r="AA2325" s="9">
        <v>2700</v>
      </c>
      <c r="AB2325" s="9">
        <v>15</v>
      </c>
      <c r="AC2325" s="9" t="s">
        <v>40</v>
      </c>
    </row>
    <row r="2326" spans="1:31" s="9" customFormat="1" x14ac:dyDescent="0.2">
      <c r="A2326" s="37">
        <v>8884</v>
      </c>
      <c r="B2326" s="28"/>
      <c r="C2326" s="28" t="s">
        <v>3514</v>
      </c>
      <c r="D2326" s="28" t="s">
        <v>3515</v>
      </c>
      <c r="E2326" s="29">
        <v>1492</v>
      </c>
      <c r="G2326" s="22"/>
      <c r="H2326" s="22"/>
      <c r="I2326" s="22"/>
      <c r="J2326" s="28"/>
      <c r="U2326" s="9">
        <f>SUM(U2311:U2325)</f>
        <v>209.952</v>
      </c>
    </row>
    <row r="2327" spans="1:31" s="9" customFormat="1" x14ac:dyDescent="0.2">
      <c r="A2327" s="37">
        <v>8886</v>
      </c>
      <c r="B2327" s="26"/>
      <c r="C2327" s="26" t="s">
        <v>3533</v>
      </c>
      <c r="D2327" s="26" t="s">
        <v>3534</v>
      </c>
      <c r="E2327" s="27">
        <v>1492</v>
      </c>
      <c r="F2327" s="17" t="s">
        <v>1900</v>
      </c>
      <c r="G2327" s="14" t="s">
        <v>3399</v>
      </c>
      <c r="H2327" s="14" t="s">
        <v>642</v>
      </c>
      <c r="I2327" s="14" t="s">
        <v>44</v>
      </c>
      <c r="J2327" s="26" t="s">
        <v>3535</v>
      </c>
      <c r="K2327" s="17">
        <v>1006</v>
      </c>
      <c r="L2327" s="17"/>
      <c r="M2327" s="17">
        <v>1</v>
      </c>
      <c r="N2327" s="17">
        <v>0</v>
      </c>
      <c r="O2327" s="17"/>
      <c r="P2327" s="17">
        <v>6</v>
      </c>
      <c r="Q2327" s="17">
        <v>4.5</v>
      </c>
      <c r="R2327" s="17">
        <v>27</v>
      </c>
      <c r="S2327" s="17">
        <v>4.8600000000000003</v>
      </c>
      <c r="T2327" s="17">
        <v>3.645</v>
      </c>
      <c r="U2327" s="17">
        <v>17.714700000000001</v>
      </c>
      <c r="V2327" s="17">
        <v>1.3333333333333299</v>
      </c>
      <c r="W2327" s="17"/>
      <c r="X2327" s="17" t="s">
        <v>40</v>
      </c>
      <c r="Y2327" s="17"/>
      <c r="Z2327" s="17">
        <v>2585</v>
      </c>
      <c r="AA2327" s="17">
        <v>2710</v>
      </c>
      <c r="AB2327" s="17">
        <v>1</v>
      </c>
      <c r="AC2327" s="17">
        <v>1</v>
      </c>
      <c r="AD2327" s="17"/>
      <c r="AE2327" s="17"/>
    </row>
    <row r="2328" spans="1:31" s="9" customFormat="1" x14ac:dyDescent="0.2">
      <c r="A2328" s="37">
        <v>8887</v>
      </c>
      <c r="B2328" s="28"/>
      <c r="C2328" s="28" t="s">
        <v>3533</v>
      </c>
      <c r="D2328" s="28" t="s">
        <v>3534</v>
      </c>
      <c r="E2328" s="29">
        <v>1492</v>
      </c>
      <c r="F2328" s="9" t="s">
        <v>430</v>
      </c>
      <c r="G2328" s="22" t="s">
        <v>3399</v>
      </c>
      <c r="H2328" s="22" t="s">
        <v>642</v>
      </c>
      <c r="I2328" s="22" t="s">
        <v>178</v>
      </c>
      <c r="J2328" s="28" t="s">
        <v>3536</v>
      </c>
      <c r="K2328" s="9">
        <v>1006</v>
      </c>
      <c r="M2328" s="9">
        <v>1</v>
      </c>
      <c r="N2328" s="9">
        <v>-1</v>
      </c>
      <c r="P2328" s="9">
        <v>6</v>
      </c>
      <c r="Q2328" s="9">
        <v>4.5</v>
      </c>
      <c r="R2328" s="9">
        <v>27</v>
      </c>
      <c r="S2328" s="9">
        <v>4.8600000000000003</v>
      </c>
      <c r="T2328" s="9">
        <v>3.645</v>
      </c>
      <c r="U2328" s="9">
        <v>17.714700000000001</v>
      </c>
      <c r="V2328" s="9">
        <v>1.3333333333333299</v>
      </c>
      <c r="X2328" s="9" t="s">
        <v>53</v>
      </c>
      <c r="Z2328" s="9">
        <v>2585</v>
      </c>
      <c r="AA2328" s="9">
        <v>2710</v>
      </c>
      <c r="AB2328" s="9">
        <v>2</v>
      </c>
      <c r="AC2328" s="9" t="s">
        <v>40</v>
      </c>
    </row>
    <row r="2329" spans="1:31" s="9" customFormat="1" x14ac:dyDescent="0.2">
      <c r="A2329" s="37">
        <v>8888</v>
      </c>
      <c r="B2329" s="28"/>
      <c r="C2329" s="28" t="s">
        <v>3533</v>
      </c>
      <c r="D2329" s="28" t="s">
        <v>3534</v>
      </c>
      <c r="E2329" s="29">
        <v>1492</v>
      </c>
      <c r="F2329" s="9" t="s">
        <v>346</v>
      </c>
      <c r="G2329" s="22" t="s">
        <v>3399</v>
      </c>
      <c r="H2329" s="22" t="s">
        <v>642</v>
      </c>
      <c r="I2329" s="22" t="s">
        <v>227</v>
      </c>
      <c r="J2329" s="28" t="s">
        <v>3537</v>
      </c>
      <c r="K2329" s="9">
        <v>1006</v>
      </c>
      <c r="M2329" s="9">
        <v>1</v>
      </c>
      <c r="N2329" s="9">
        <v>1</v>
      </c>
      <c r="P2329" s="9">
        <v>6</v>
      </c>
      <c r="Q2329" s="9">
        <v>4.5</v>
      </c>
      <c r="R2329" s="9">
        <v>27</v>
      </c>
      <c r="S2329" s="9">
        <v>4.8600000000000003</v>
      </c>
      <c r="T2329" s="9">
        <v>3.645</v>
      </c>
      <c r="U2329" s="9">
        <v>17.714700000000001</v>
      </c>
      <c r="V2329" s="9">
        <v>1.3333333333333299</v>
      </c>
      <c r="X2329" s="9" t="s">
        <v>53</v>
      </c>
      <c r="Z2329" s="9">
        <v>2585</v>
      </c>
      <c r="AA2329" s="9">
        <v>2710</v>
      </c>
      <c r="AB2329" s="9">
        <v>3</v>
      </c>
      <c r="AC2329" s="9" t="s">
        <v>40</v>
      </c>
    </row>
    <row r="2330" spans="1:31" s="9" customFormat="1" x14ac:dyDescent="0.2">
      <c r="A2330" s="37">
        <v>8889</v>
      </c>
      <c r="B2330" s="28"/>
      <c r="C2330" s="28" t="s">
        <v>3533</v>
      </c>
      <c r="D2330" s="28" t="s">
        <v>3534</v>
      </c>
      <c r="E2330" s="29">
        <v>1492</v>
      </c>
      <c r="F2330" s="9" t="s">
        <v>346</v>
      </c>
      <c r="G2330" s="22" t="s">
        <v>3399</v>
      </c>
      <c r="H2330" s="22" t="s">
        <v>642</v>
      </c>
      <c r="I2330" s="22" t="s">
        <v>266</v>
      </c>
      <c r="J2330" s="28" t="s">
        <v>3538</v>
      </c>
      <c r="K2330" s="9">
        <v>1006</v>
      </c>
      <c r="M2330" s="9">
        <v>1</v>
      </c>
      <c r="N2330" s="9">
        <v>2</v>
      </c>
      <c r="P2330" s="9">
        <v>6</v>
      </c>
      <c r="Q2330" s="9">
        <v>4.5</v>
      </c>
      <c r="R2330" s="9">
        <v>27</v>
      </c>
      <c r="S2330" s="9">
        <v>4.8600000000000003</v>
      </c>
      <c r="T2330" s="9">
        <v>3.645</v>
      </c>
      <c r="U2330" s="9">
        <v>17.714700000000001</v>
      </c>
      <c r="V2330" s="9">
        <v>1.3333333333333299</v>
      </c>
      <c r="X2330" s="9" t="s">
        <v>53</v>
      </c>
      <c r="Z2330" s="9">
        <v>2585</v>
      </c>
      <c r="AA2330" s="9">
        <v>2710</v>
      </c>
      <c r="AB2330" s="9">
        <v>4</v>
      </c>
      <c r="AC2330" s="9" t="s">
        <v>40</v>
      </c>
    </row>
    <row r="2331" spans="1:31" s="9" customFormat="1" x14ac:dyDescent="0.2">
      <c r="A2331" s="37">
        <v>8889</v>
      </c>
      <c r="B2331" s="28"/>
      <c r="C2331" s="28" t="s">
        <v>3533</v>
      </c>
      <c r="D2331" s="28" t="s">
        <v>3534</v>
      </c>
      <c r="E2331" s="29">
        <v>1492</v>
      </c>
      <c r="G2331" s="22"/>
      <c r="H2331" s="22"/>
      <c r="I2331" s="22"/>
      <c r="J2331" s="28"/>
      <c r="U2331" s="9">
        <f>SUM(U2327:U2330)</f>
        <v>70.858800000000002</v>
      </c>
    </row>
    <row r="2332" spans="1:31" s="9" customFormat="1" x14ac:dyDescent="0.2">
      <c r="A2332" s="37">
        <v>8939</v>
      </c>
      <c r="B2332" s="26"/>
      <c r="C2332" s="26" t="s">
        <v>3539</v>
      </c>
      <c r="D2332" s="26" t="s">
        <v>3540</v>
      </c>
      <c r="E2332" s="27">
        <v>1492</v>
      </c>
      <c r="F2332" s="17" t="s">
        <v>90</v>
      </c>
      <c r="G2332" s="14" t="s">
        <v>3399</v>
      </c>
      <c r="H2332" s="14" t="s">
        <v>584</v>
      </c>
      <c r="I2332" s="14" t="s">
        <v>44</v>
      </c>
      <c r="J2332" s="26" t="s">
        <v>3541</v>
      </c>
      <c r="K2332" s="17">
        <v>1012</v>
      </c>
      <c r="L2332" s="17"/>
      <c r="M2332" s="17">
        <v>1</v>
      </c>
      <c r="N2332" s="17">
        <v>0</v>
      </c>
      <c r="O2332" s="17"/>
      <c r="P2332" s="17">
        <v>5.5</v>
      </c>
      <c r="Q2332" s="17">
        <v>5</v>
      </c>
      <c r="R2332" s="17">
        <v>27.5</v>
      </c>
      <c r="S2332" s="17">
        <v>4.4550000000000001</v>
      </c>
      <c r="T2332" s="17">
        <v>4.05</v>
      </c>
      <c r="U2332" s="17">
        <v>18.042750000000002</v>
      </c>
      <c r="V2332" s="17">
        <v>1.1000000000000001</v>
      </c>
      <c r="W2332" s="17"/>
      <c r="X2332" s="17" t="s">
        <v>40</v>
      </c>
      <c r="Y2332" s="17"/>
      <c r="Z2332" s="17">
        <v>2575</v>
      </c>
      <c r="AA2332" s="17">
        <v>2685</v>
      </c>
      <c r="AB2332" s="17">
        <v>1</v>
      </c>
      <c r="AC2332" s="17">
        <v>1</v>
      </c>
      <c r="AD2332" s="17"/>
      <c r="AE2332" s="17"/>
    </row>
    <row r="2333" spans="1:31" s="9" customFormat="1" x14ac:dyDescent="0.2">
      <c r="A2333" s="37">
        <v>8940</v>
      </c>
      <c r="B2333" s="28"/>
      <c r="C2333" s="28" t="s">
        <v>3539</v>
      </c>
      <c r="D2333" s="28" t="s">
        <v>3540</v>
      </c>
      <c r="E2333" s="29">
        <v>1492</v>
      </c>
      <c r="F2333" s="9" t="s">
        <v>116</v>
      </c>
      <c r="G2333" s="22" t="s">
        <v>3399</v>
      </c>
      <c r="H2333" s="22" t="s">
        <v>584</v>
      </c>
      <c r="I2333" s="22" t="s">
        <v>178</v>
      </c>
      <c r="J2333" s="28" t="s">
        <v>3542</v>
      </c>
      <c r="K2333" s="9">
        <v>1012</v>
      </c>
      <c r="M2333" s="9">
        <v>1</v>
      </c>
      <c r="N2333" s="9">
        <v>0</v>
      </c>
      <c r="R2333" s="9">
        <v>0</v>
      </c>
      <c r="S2333" s="9">
        <v>0</v>
      </c>
      <c r="T2333" s="9">
        <v>0</v>
      </c>
      <c r="U2333" s="9">
        <v>0</v>
      </c>
      <c r="X2333" s="9" t="s">
        <v>53</v>
      </c>
      <c r="Z2333" s="9">
        <v>2575</v>
      </c>
      <c r="AA2333" s="9">
        <v>2685</v>
      </c>
      <c r="AB2333" s="9">
        <v>2</v>
      </c>
      <c r="AC2333" s="9" t="s">
        <v>40</v>
      </c>
    </row>
    <row r="2334" spans="1:31" s="9" customFormat="1" x14ac:dyDescent="0.2">
      <c r="A2334" s="37">
        <v>8941</v>
      </c>
      <c r="B2334" s="28"/>
      <c r="C2334" s="28" t="s">
        <v>3539</v>
      </c>
      <c r="D2334" s="28" t="s">
        <v>3540</v>
      </c>
      <c r="E2334" s="29">
        <v>1492</v>
      </c>
      <c r="F2334" s="9" t="s">
        <v>54</v>
      </c>
      <c r="G2334" s="22" t="s">
        <v>3399</v>
      </c>
      <c r="H2334" s="22" t="s">
        <v>584</v>
      </c>
      <c r="I2334" s="22" t="s">
        <v>227</v>
      </c>
      <c r="J2334" s="28" t="s">
        <v>3543</v>
      </c>
      <c r="K2334" s="9">
        <v>1012</v>
      </c>
      <c r="M2334" s="9">
        <v>1</v>
      </c>
      <c r="N2334" s="9">
        <v>0</v>
      </c>
      <c r="P2334" s="9">
        <v>5.5</v>
      </c>
      <c r="Q2334" s="9">
        <v>3.5</v>
      </c>
      <c r="R2334" s="9">
        <v>19.25</v>
      </c>
      <c r="S2334" s="9">
        <v>4.4550000000000001</v>
      </c>
      <c r="T2334" s="9">
        <v>2.835</v>
      </c>
      <c r="U2334" s="9">
        <v>12.629925</v>
      </c>
      <c r="V2334" s="9">
        <v>1.5714285714285701</v>
      </c>
      <c r="X2334" s="9" t="s">
        <v>53</v>
      </c>
      <c r="Z2334" s="9">
        <v>2575</v>
      </c>
      <c r="AA2334" s="9">
        <v>2685</v>
      </c>
      <c r="AB2334" s="9">
        <v>3</v>
      </c>
      <c r="AC2334" s="9" t="s">
        <v>40</v>
      </c>
    </row>
    <row r="2335" spans="1:31" s="9" customFormat="1" x14ac:dyDescent="0.2">
      <c r="A2335" s="37">
        <v>8942</v>
      </c>
      <c r="B2335" s="28"/>
      <c r="C2335" s="28" t="s">
        <v>3539</v>
      </c>
      <c r="D2335" s="28" t="s">
        <v>3540</v>
      </c>
      <c r="E2335" s="29">
        <v>1492</v>
      </c>
      <c r="F2335" s="9" t="s">
        <v>430</v>
      </c>
      <c r="G2335" s="22" t="s">
        <v>3399</v>
      </c>
      <c r="H2335" s="22" t="s">
        <v>584</v>
      </c>
      <c r="I2335" s="22" t="s">
        <v>230</v>
      </c>
      <c r="J2335" s="28" t="s">
        <v>3544</v>
      </c>
      <c r="K2335" s="9">
        <v>1012</v>
      </c>
      <c r="M2335" s="9" t="s">
        <v>40</v>
      </c>
      <c r="N2335" s="9">
        <v>-1</v>
      </c>
      <c r="P2335" s="9">
        <v>7</v>
      </c>
      <c r="Q2335" s="9">
        <v>4</v>
      </c>
      <c r="R2335" s="9">
        <v>28</v>
      </c>
      <c r="S2335" s="9">
        <v>5.67</v>
      </c>
      <c r="T2335" s="9">
        <v>3.24</v>
      </c>
      <c r="U2335" s="9">
        <v>18.370799999999999</v>
      </c>
      <c r="V2335" s="9">
        <v>1.75</v>
      </c>
      <c r="X2335" s="9" t="s">
        <v>448</v>
      </c>
      <c r="Z2335" s="9">
        <v>2575</v>
      </c>
      <c r="AA2335" s="9">
        <v>2685</v>
      </c>
      <c r="AB2335" s="9">
        <v>4</v>
      </c>
      <c r="AC2335" s="9" t="s">
        <v>40</v>
      </c>
    </row>
    <row r="2336" spans="1:31" s="9" customFormat="1" x14ac:dyDescent="0.2">
      <c r="A2336" s="37">
        <v>8943</v>
      </c>
      <c r="B2336" s="28"/>
      <c r="C2336" s="28" t="s">
        <v>3539</v>
      </c>
      <c r="D2336" s="28" t="s">
        <v>3540</v>
      </c>
      <c r="E2336" s="29">
        <v>1492</v>
      </c>
      <c r="F2336" s="9" t="s">
        <v>346</v>
      </c>
      <c r="G2336" s="22" t="s">
        <v>3399</v>
      </c>
      <c r="H2336" s="22" t="s">
        <v>584</v>
      </c>
      <c r="I2336" s="22" t="s">
        <v>58</v>
      </c>
      <c r="J2336" s="28" t="s">
        <v>3545</v>
      </c>
      <c r="K2336" s="9">
        <v>1012</v>
      </c>
      <c r="M2336" s="9">
        <v>1</v>
      </c>
      <c r="N2336" s="9">
        <v>1</v>
      </c>
      <c r="P2336" s="9">
        <v>8.5</v>
      </c>
      <c r="Q2336" s="9">
        <v>5.5</v>
      </c>
      <c r="R2336" s="9">
        <v>46.75</v>
      </c>
      <c r="S2336" s="9">
        <v>6.8849999999999998</v>
      </c>
      <c r="T2336" s="9">
        <v>4.4550000000000001</v>
      </c>
      <c r="U2336" s="9">
        <v>30.672675000000002</v>
      </c>
      <c r="V2336" s="9">
        <v>1.5454545454545401</v>
      </c>
      <c r="X2336" s="9" t="s">
        <v>53</v>
      </c>
      <c r="Z2336" s="9">
        <v>2575</v>
      </c>
      <c r="AA2336" s="9">
        <v>2685</v>
      </c>
      <c r="AB2336" s="9">
        <v>5</v>
      </c>
      <c r="AC2336" s="9" t="s">
        <v>40</v>
      </c>
    </row>
    <row r="2337" spans="1:31" s="9" customFormat="1" x14ac:dyDescent="0.2">
      <c r="A2337" s="37">
        <v>8944</v>
      </c>
      <c r="B2337" s="28"/>
      <c r="C2337" s="28" t="s">
        <v>3539</v>
      </c>
      <c r="D2337" s="28" t="s">
        <v>3540</v>
      </c>
      <c r="E2337" s="29">
        <v>1492</v>
      </c>
      <c r="F2337" s="9" t="s">
        <v>3546</v>
      </c>
      <c r="G2337" s="22" t="s">
        <v>3399</v>
      </c>
      <c r="H2337" s="22" t="s">
        <v>584</v>
      </c>
      <c r="I2337" s="22" t="s">
        <v>61</v>
      </c>
      <c r="J2337" s="28" t="s">
        <v>3547</v>
      </c>
      <c r="K2337" s="9">
        <v>1012</v>
      </c>
      <c r="M2337" s="9">
        <v>1</v>
      </c>
      <c r="N2337" s="9">
        <v>1</v>
      </c>
      <c r="P2337" s="9">
        <v>3.5</v>
      </c>
      <c r="Q2337" s="9">
        <v>1.5</v>
      </c>
      <c r="R2337" s="9">
        <v>5.25</v>
      </c>
      <c r="S2337" s="9">
        <v>2.835</v>
      </c>
      <c r="T2337" s="9">
        <v>1.2150000000000001</v>
      </c>
      <c r="U2337" s="9">
        <v>3.4445250000000001</v>
      </c>
      <c r="V2337" s="9">
        <v>2.3333333333333299</v>
      </c>
      <c r="X2337" s="9" t="s">
        <v>53</v>
      </c>
      <c r="Z2337" s="9">
        <v>2575</v>
      </c>
      <c r="AA2337" s="9">
        <v>2685</v>
      </c>
      <c r="AB2337" s="9">
        <v>6</v>
      </c>
      <c r="AC2337" s="9" t="s">
        <v>40</v>
      </c>
    </row>
    <row r="2338" spans="1:31" s="9" customFormat="1" x14ac:dyDescent="0.2">
      <c r="A2338" s="37">
        <v>8945</v>
      </c>
      <c r="B2338" s="28"/>
      <c r="C2338" s="28" t="s">
        <v>3539</v>
      </c>
      <c r="D2338" s="28" t="s">
        <v>3540</v>
      </c>
      <c r="E2338" s="29">
        <v>1492</v>
      </c>
      <c r="F2338" s="9" t="s">
        <v>346</v>
      </c>
      <c r="G2338" s="22" t="s">
        <v>3399</v>
      </c>
      <c r="H2338" s="22" t="s">
        <v>584</v>
      </c>
      <c r="I2338" s="22" t="s">
        <v>506</v>
      </c>
      <c r="J2338" s="28" t="s">
        <v>3548</v>
      </c>
      <c r="K2338" s="9">
        <v>1012</v>
      </c>
      <c r="M2338" s="9">
        <v>1</v>
      </c>
      <c r="N2338" s="9">
        <v>2</v>
      </c>
      <c r="P2338" s="9">
        <v>8.5</v>
      </c>
      <c r="Q2338" s="9">
        <v>5.5</v>
      </c>
      <c r="R2338" s="9">
        <v>46.75</v>
      </c>
      <c r="S2338" s="9">
        <v>6.8849999999999998</v>
      </c>
      <c r="T2338" s="9">
        <v>4.4550000000000001</v>
      </c>
      <c r="U2338" s="9">
        <v>30.672675000000002</v>
      </c>
      <c r="V2338" s="9">
        <v>1.5454545454545401</v>
      </c>
      <c r="X2338" s="9" t="s">
        <v>53</v>
      </c>
      <c r="Z2338" s="9">
        <v>2575</v>
      </c>
      <c r="AA2338" s="9">
        <v>2685</v>
      </c>
      <c r="AB2338" s="9">
        <v>7</v>
      </c>
      <c r="AC2338" s="9" t="s">
        <v>40</v>
      </c>
    </row>
    <row r="2339" spans="1:31" s="9" customFormat="1" x14ac:dyDescent="0.2">
      <c r="A2339" s="37">
        <v>8945</v>
      </c>
      <c r="B2339" s="28"/>
      <c r="C2339" s="28" t="s">
        <v>3539</v>
      </c>
      <c r="D2339" s="28" t="s">
        <v>3540</v>
      </c>
      <c r="E2339" s="29">
        <v>1492</v>
      </c>
      <c r="G2339" s="22"/>
      <c r="H2339" s="22"/>
      <c r="I2339" s="22"/>
      <c r="J2339" s="28"/>
      <c r="U2339" s="9">
        <f>SUM(U2332:U2338)</f>
        <v>113.83335</v>
      </c>
    </row>
    <row r="2340" spans="1:31" s="9" customFormat="1" x14ac:dyDescent="0.2">
      <c r="A2340" s="37">
        <v>8891</v>
      </c>
      <c r="B2340" s="26"/>
      <c r="C2340" s="26" t="s">
        <v>3549</v>
      </c>
      <c r="D2340" s="26" t="s">
        <v>3550</v>
      </c>
      <c r="E2340" s="27">
        <v>1492</v>
      </c>
      <c r="F2340" s="17" t="s">
        <v>90</v>
      </c>
      <c r="G2340" s="14" t="s">
        <v>3399</v>
      </c>
      <c r="H2340" s="14" t="s">
        <v>593</v>
      </c>
      <c r="I2340" s="14" t="s">
        <v>44</v>
      </c>
      <c r="J2340" s="26" t="s">
        <v>3551</v>
      </c>
      <c r="K2340" s="17">
        <v>1007</v>
      </c>
      <c r="L2340" s="17"/>
      <c r="M2340" s="17">
        <v>1</v>
      </c>
      <c r="N2340" s="17">
        <v>0</v>
      </c>
      <c r="O2340" s="17"/>
      <c r="P2340" s="17">
        <v>5.5</v>
      </c>
      <c r="Q2340" s="17">
        <v>3.5</v>
      </c>
      <c r="R2340" s="17">
        <v>19.25</v>
      </c>
      <c r="S2340" s="17">
        <v>4.4550000000000001</v>
      </c>
      <c r="T2340" s="17">
        <v>2.835</v>
      </c>
      <c r="U2340" s="17">
        <v>12.629925</v>
      </c>
      <c r="V2340" s="17">
        <v>1.5714285714285701</v>
      </c>
      <c r="W2340" s="17"/>
      <c r="X2340" s="17" t="s">
        <v>40</v>
      </c>
      <c r="Y2340" s="17"/>
      <c r="Z2340" s="17">
        <v>2575</v>
      </c>
      <c r="AA2340" s="17">
        <v>2690</v>
      </c>
      <c r="AB2340" s="17">
        <v>1</v>
      </c>
      <c r="AC2340" s="17">
        <v>1</v>
      </c>
      <c r="AD2340" s="17"/>
      <c r="AE2340" s="17"/>
    </row>
    <row r="2341" spans="1:31" s="9" customFormat="1" x14ac:dyDescent="0.2">
      <c r="A2341" s="37">
        <v>8892</v>
      </c>
      <c r="B2341" s="28"/>
      <c r="C2341" s="28" t="s">
        <v>3549</v>
      </c>
      <c r="D2341" s="28" t="s">
        <v>3550</v>
      </c>
      <c r="E2341" s="29">
        <v>1492</v>
      </c>
      <c r="F2341" s="9" t="s">
        <v>430</v>
      </c>
      <c r="G2341" s="22" t="s">
        <v>3399</v>
      </c>
      <c r="H2341" s="22" t="s">
        <v>593</v>
      </c>
      <c r="I2341" s="22" t="s">
        <v>178</v>
      </c>
      <c r="J2341" s="28" t="s">
        <v>3552</v>
      </c>
      <c r="K2341" s="9">
        <v>1007</v>
      </c>
      <c r="M2341" s="9">
        <v>1</v>
      </c>
      <c r="N2341" s="9">
        <v>-1</v>
      </c>
      <c r="P2341" s="9">
        <v>6</v>
      </c>
      <c r="Q2341" s="9">
        <v>5</v>
      </c>
      <c r="R2341" s="9">
        <v>30</v>
      </c>
      <c r="S2341" s="9">
        <v>4.8600000000000003</v>
      </c>
      <c r="T2341" s="9">
        <v>4.05</v>
      </c>
      <c r="U2341" s="9">
        <v>19.683</v>
      </c>
      <c r="V2341" s="9">
        <v>1.2</v>
      </c>
      <c r="X2341" s="9" t="s">
        <v>53</v>
      </c>
      <c r="Z2341" s="9">
        <v>2575</v>
      </c>
      <c r="AA2341" s="9">
        <v>2690</v>
      </c>
      <c r="AB2341" s="9">
        <v>2</v>
      </c>
      <c r="AC2341" s="9" t="s">
        <v>40</v>
      </c>
    </row>
    <row r="2342" spans="1:31" s="9" customFormat="1" x14ac:dyDescent="0.2">
      <c r="A2342" s="37">
        <v>8893</v>
      </c>
      <c r="B2342" s="28"/>
      <c r="C2342" s="28" t="s">
        <v>3549</v>
      </c>
      <c r="D2342" s="28" t="s">
        <v>3550</v>
      </c>
      <c r="E2342" s="29">
        <v>1492</v>
      </c>
      <c r="F2342" s="9" t="s">
        <v>54</v>
      </c>
      <c r="G2342" s="22" t="s">
        <v>3399</v>
      </c>
      <c r="H2342" s="22" t="s">
        <v>593</v>
      </c>
      <c r="I2342" s="22" t="s">
        <v>227</v>
      </c>
      <c r="J2342" s="28" t="s">
        <v>3553</v>
      </c>
      <c r="K2342" s="9">
        <v>1007</v>
      </c>
      <c r="M2342" s="9">
        <v>1</v>
      </c>
      <c r="N2342" s="9">
        <v>1</v>
      </c>
      <c r="P2342" s="9">
        <v>9</v>
      </c>
      <c r="Q2342" s="9">
        <v>4</v>
      </c>
      <c r="R2342" s="9">
        <v>36</v>
      </c>
      <c r="S2342" s="9">
        <v>7.29</v>
      </c>
      <c r="T2342" s="9">
        <v>3.24</v>
      </c>
      <c r="U2342" s="9">
        <v>23.619599999999998</v>
      </c>
      <c r="V2342" s="9">
        <v>2.25</v>
      </c>
      <c r="X2342" s="9" t="s">
        <v>53</v>
      </c>
      <c r="Z2342" s="9">
        <v>2575</v>
      </c>
      <c r="AA2342" s="9">
        <v>2690</v>
      </c>
      <c r="AB2342" s="9">
        <v>3</v>
      </c>
      <c r="AC2342" s="9" t="s">
        <v>40</v>
      </c>
    </row>
    <row r="2343" spans="1:31" s="9" customFormat="1" x14ac:dyDescent="0.2">
      <c r="A2343" s="37">
        <v>8894</v>
      </c>
      <c r="B2343" s="28"/>
      <c r="C2343" s="28" t="s">
        <v>3549</v>
      </c>
      <c r="D2343" s="28" t="s">
        <v>3550</v>
      </c>
      <c r="E2343" s="29">
        <v>1492</v>
      </c>
      <c r="F2343" s="9" t="s">
        <v>3554</v>
      </c>
      <c r="G2343" s="22" t="s">
        <v>3399</v>
      </c>
      <c r="H2343" s="22" t="s">
        <v>593</v>
      </c>
      <c r="I2343" s="22" t="s">
        <v>266</v>
      </c>
      <c r="J2343" s="28" t="s">
        <v>3555</v>
      </c>
      <c r="K2343" s="9">
        <v>1007</v>
      </c>
      <c r="M2343" s="9">
        <v>1</v>
      </c>
      <c r="N2343" s="9">
        <v>2</v>
      </c>
      <c r="P2343" s="9">
        <v>9</v>
      </c>
      <c r="Q2343" s="9">
        <v>4</v>
      </c>
      <c r="R2343" s="9">
        <v>36</v>
      </c>
      <c r="S2343" s="9">
        <v>7.29</v>
      </c>
      <c r="T2343" s="9">
        <v>3.24</v>
      </c>
      <c r="U2343" s="9">
        <v>23.619599999999998</v>
      </c>
      <c r="V2343" s="9">
        <v>2.25</v>
      </c>
      <c r="X2343" s="9" t="s">
        <v>53</v>
      </c>
      <c r="Z2343" s="9">
        <v>2575</v>
      </c>
      <c r="AA2343" s="9">
        <v>2690</v>
      </c>
      <c r="AB2343" s="9">
        <v>4</v>
      </c>
      <c r="AC2343" s="9" t="s">
        <v>40</v>
      </c>
    </row>
    <row r="2344" spans="1:31" s="9" customFormat="1" x14ac:dyDescent="0.2">
      <c r="A2344" s="37">
        <v>8894</v>
      </c>
      <c r="B2344" s="28"/>
      <c r="C2344" s="28" t="s">
        <v>3549</v>
      </c>
      <c r="D2344" s="28" t="s">
        <v>3550</v>
      </c>
      <c r="E2344" s="29">
        <v>1492</v>
      </c>
      <c r="G2344" s="22"/>
      <c r="H2344" s="22"/>
      <c r="I2344" s="22"/>
      <c r="J2344" s="28"/>
      <c r="U2344" s="9">
        <f>SUM(U2340:U2343)</f>
        <v>79.55212499999999</v>
      </c>
    </row>
    <row r="2345" spans="1:31" s="9" customFormat="1" x14ac:dyDescent="0.2">
      <c r="A2345" s="37">
        <v>8896</v>
      </c>
      <c r="B2345" s="26"/>
      <c r="C2345" s="26" t="s">
        <v>3556</v>
      </c>
      <c r="D2345" s="26" t="s">
        <v>3557</v>
      </c>
      <c r="E2345" s="27">
        <v>1492</v>
      </c>
      <c r="F2345" s="17" t="s">
        <v>90</v>
      </c>
      <c r="G2345" s="14" t="s">
        <v>3399</v>
      </c>
      <c r="H2345" s="14" t="s">
        <v>176</v>
      </c>
      <c r="I2345" s="14" t="s">
        <v>44</v>
      </c>
      <c r="J2345" s="26" t="s">
        <v>3558</v>
      </c>
      <c r="K2345" s="17">
        <v>1008</v>
      </c>
      <c r="L2345" s="17"/>
      <c r="M2345" s="17">
        <v>1</v>
      </c>
      <c r="N2345" s="17">
        <v>0</v>
      </c>
      <c r="O2345" s="17"/>
      <c r="P2345" s="17">
        <v>3.5</v>
      </c>
      <c r="Q2345" s="17">
        <v>2.5</v>
      </c>
      <c r="R2345" s="17">
        <v>8.75</v>
      </c>
      <c r="S2345" s="17">
        <v>2.835</v>
      </c>
      <c r="T2345" s="17">
        <v>2.0249999999999999</v>
      </c>
      <c r="U2345" s="17">
        <v>5.740875</v>
      </c>
      <c r="V2345" s="17">
        <v>1.4</v>
      </c>
      <c r="W2345" s="17"/>
      <c r="X2345" s="17" t="s">
        <v>40</v>
      </c>
      <c r="Y2345" s="17"/>
      <c r="Z2345" s="17">
        <v>2575</v>
      </c>
      <c r="AA2345" s="17">
        <v>2695</v>
      </c>
      <c r="AB2345" s="17">
        <v>1</v>
      </c>
      <c r="AC2345" s="17">
        <v>1</v>
      </c>
      <c r="AD2345" s="17"/>
      <c r="AE2345" s="17"/>
    </row>
    <row r="2346" spans="1:31" s="9" customFormat="1" x14ac:dyDescent="0.2">
      <c r="A2346" s="37">
        <v>8897</v>
      </c>
      <c r="B2346" s="28"/>
      <c r="C2346" s="28" t="s">
        <v>3556</v>
      </c>
      <c r="D2346" s="28" t="s">
        <v>3557</v>
      </c>
      <c r="E2346" s="29">
        <v>1492</v>
      </c>
      <c r="F2346" s="9" t="s">
        <v>525</v>
      </c>
      <c r="G2346" s="22" t="s">
        <v>3399</v>
      </c>
      <c r="H2346" s="22" t="s">
        <v>176</v>
      </c>
      <c r="I2346" s="22" t="s">
        <v>288</v>
      </c>
      <c r="J2346" s="28" t="s">
        <v>3559</v>
      </c>
      <c r="K2346" s="9">
        <v>1008</v>
      </c>
      <c r="M2346" s="9" t="s">
        <v>40</v>
      </c>
      <c r="N2346" s="9">
        <v>0</v>
      </c>
      <c r="P2346" s="9">
        <v>6</v>
      </c>
      <c r="Q2346" s="9">
        <v>5.5</v>
      </c>
      <c r="R2346" s="9">
        <v>33</v>
      </c>
      <c r="S2346" s="9">
        <v>4.8600000000000003</v>
      </c>
      <c r="T2346" s="9">
        <v>4.4550000000000001</v>
      </c>
      <c r="U2346" s="9">
        <v>21.651299999999999</v>
      </c>
      <c r="V2346" s="9">
        <v>1.090909090909</v>
      </c>
      <c r="X2346" s="9" t="s">
        <v>53</v>
      </c>
      <c r="Z2346" s="9">
        <v>2575</v>
      </c>
      <c r="AA2346" s="9">
        <v>2695</v>
      </c>
      <c r="AB2346" s="9">
        <v>2</v>
      </c>
      <c r="AC2346" s="9" t="s">
        <v>40</v>
      </c>
    </row>
    <row r="2347" spans="1:31" s="9" customFormat="1" x14ac:dyDescent="0.2">
      <c r="A2347" s="37">
        <v>8898</v>
      </c>
      <c r="B2347" s="28"/>
      <c r="C2347" s="28" t="s">
        <v>3556</v>
      </c>
      <c r="D2347" s="28" t="s">
        <v>3557</v>
      </c>
      <c r="E2347" s="29">
        <v>1492</v>
      </c>
      <c r="F2347" s="30" t="s">
        <v>46</v>
      </c>
      <c r="G2347" s="31" t="s">
        <v>3399</v>
      </c>
      <c r="H2347" s="31" t="s">
        <v>176</v>
      </c>
      <c r="I2347" s="31" t="s">
        <v>348</v>
      </c>
      <c r="J2347" s="30" t="s">
        <v>3560</v>
      </c>
      <c r="K2347" s="30">
        <v>1008</v>
      </c>
      <c r="L2347" s="30"/>
      <c r="M2347" s="30">
        <v>2</v>
      </c>
      <c r="N2347" s="30">
        <v>0</v>
      </c>
      <c r="O2347" s="30"/>
      <c r="P2347" s="30">
        <v>9.5</v>
      </c>
      <c r="Q2347" s="30">
        <v>3.5</v>
      </c>
      <c r="R2347" s="30">
        <v>33.25</v>
      </c>
      <c r="S2347" s="30">
        <v>7.6950000000000003</v>
      </c>
      <c r="T2347" s="30">
        <v>2.835</v>
      </c>
      <c r="U2347" s="30">
        <v>21.815325000000001</v>
      </c>
      <c r="V2347" s="30">
        <v>2.71428571428571</v>
      </c>
      <c r="W2347" s="30"/>
      <c r="X2347" s="30" t="s">
        <v>53</v>
      </c>
      <c r="Y2347" s="30"/>
      <c r="Z2347" s="30">
        <v>2575</v>
      </c>
      <c r="AA2347" s="30">
        <v>2695</v>
      </c>
      <c r="AB2347" s="9">
        <v>3</v>
      </c>
      <c r="AC2347" s="9" t="s">
        <v>40</v>
      </c>
    </row>
    <row r="2348" spans="1:31" s="9" customFormat="1" x14ac:dyDescent="0.2">
      <c r="A2348" s="37">
        <v>8899</v>
      </c>
      <c r="B2348" s="28"/>
      <c r="C2348" s="28" t="s">
        <v>3556</v>
      </c>
      <c r="D2348" s="28" t="s">
        <v>3557</v>
      </c>
      <c r="E2348" s="29">
        <v>1492</v>
      </c>
      <c r="F2348" s="30" t="s">
        <v>46</v>
      </c>
      <c r="G2348" s="31" t="s">
        <v>3399</v>
      </c>
      <c r="H2348" s="31" t="s">
        <v>176</v>
      </c>
      <c r="I2348" s="31" t="s">
        <v>55</v>
      </c>
      <c r="J2348" s="30" t="s">
        <v>3561</v>
      </c>
      <c r="K2348" s="30">
        <v>1008</v>
      </c>
      <c r="L2348" s="30"/>
      <c r="M2348" s="30">
        <v>3</v>
      </c>
      <c r="N2348" s="30">
        <v>0</v>
      </c>
      <c r="O2348" s="30"/>
      <c r="P2348" s="30">
        <v>9.5</v>
      </c>
      <c r="Q2348" s="30">
        <v>3.5</v>
      </c>
      <c r="R2348" s="30">
        <v>33.25</v>
      </c>
      <c r="S2348" s="30">
        <v>7.6950000000000003</v>
      </c>
      <c r="T2348" s="30">
        <v>2.835</v>
      </c>
      <c r="U2348" s="30">
        <v>21.815325000000001</v>
      </c>
      <c r="V2348" s="30">
        <v>2.71428571428571</v>
      </c>
      <c r="W2348" s="30"/>
      <c r="X2348" s="30" t="s">
        <v>53</v>
      </c>
      <c r="Y2348" s="30"/>
      <c r="Z2348" s="30">
        <v>2575</v>
      </c>
      <c r="AA2348" s="30">
        <v>2695</v>
      </c>
      <c r="AB2348" s="9">
        <v>4</v>
      </c>
      <c r="AC2348" s="9" t="s">
        <v>40</v>
      </c>
    </row>
    <row r="2349" spans="1:31" s="9" customFormat="1" x14ac:dyDescent="0.2">
      <c r="A2349" s="37">
        <v>8900</v>
      </c>
      <c r="B2349" s="28"/>
      <c r="C2349" s="28" t="s">
        <v>3556</v>
      </c>
      <c r="D2349" s="28" t="s">
        <v>3557</v>
      </c>
      <c r="E2349" s="29">
        <v>1492</v>
      </c>
      <c r="F2349" s="9" t="s">
        <v>3562</v>
      </c>
      <c r="G2349" s="22" t="s">
        <v>3399</v>
      </c>
      <c r="H2349" s="22" t="s">
        <v>176</v>
      </c>
      <c r="I2349" s="22" t="s">
        <v>293</v>
      </c>
      <c r="J2349" s="28" t="s">
        <v>3563</v>
      </c>
      <c r="K2349" s="9">
        <v>1008</v>
      </c>
      <c r="M2349" s="9" t="s">
        <v>40</v>
      </c>
      <c r="N2349" s="9">
        <v>1</v>
      </c>
      <c r="R2349" s="9">
        <v>0</v>
      </c>
      <c r="S2349" s="9">
        <v>0</v>
      </c>
      <c r="T2349" s="9">
        <v>0</v>
      </c>
      <c r="U2349" s="9">
        <v>0</v>
      </c>
      <c r="X2349" s="9" t="s">
        <v>53</v>
      </c>
      <c r="Z2349" s="9">
        <v>2575</v>
      </c>
      <c r="AA2349" s="9">
        <v>2695</v>
      </c>
      <c r="AB2349" s="9">
        <v>5</v>
      </c>
      <c r="AC2349" s="9" t="s">
        <v>40</v>
      </c>
    </row>
    <row r="2350" spans="1:31" s="9" customFormat="1" x14ac:dyDescent="0.2">
      <c r="A2350" s="37">
        <v>8901</v>
      </c>
      <c r="B2350" s="28"/>
      <c r="C2350" s="28" t="s">
        <v>3556</v>
      </c>
      <c r="D2350" s="28" t="s">
        <v>3557</v>
      </c>
      <c r="E2350" s="29">
        <v>1492</v>
      </c>
      <c r="F2350" s="9" t="s">
        <v>3562</v>
      </c>
      <c r="G2350" s="22" t="s">
        <v>3399</v>
      </c>
      <c r="H2350" s="22" t="s">
        <v>176</v>
      </c>
      <c r="I2350" s="22" t="s">
        <v>295</v>
      </c>
      <c r="J2350" s="28" t="s">
        <v>3564</v>
      </c>
      <c r="K2350" s="9">
        <v>1008</v>
      </c>
      <c r="M2350" s="9" t="s">
        <v>40</v>
      </c>
      <c r="N2350" s="9">
        <v>2</v>
      </c>
      <c r="R2350" s="9">
        <v>0</v>
      </c>
      <c r="S2350" s="9">
        <v>0</v>
      </c>
      <c r="T2350" s="9">
        <v>0</v>
      </c>
      <c r="U2350" s="9">
        <v>0</v>
      </c>
      <c r="X2350" s="9" t="s">
        <v>53</v>
      </c>
      <c r="Z2350" s="9">
        <v>2575</v>
      </c>
      <c r="AA2350" s="9">
        <v>2695</v>
      </c>
      <c r="AB2350" s="9">
        <v>6</v>
      </c>
      <c r="AC2350" s="9" t="s">
        <v>40</v>
      </c>
    </row>
    <row r="2351" spans="1:31" s="9" customFormat="1" x14ac:dyDescent="0.2">
      <c r="A2351" s="37">
        <v>8902</v>
      </c>
      <c r="B2351" s="28"/>
      <c r="C2351" s="28" t="s">
        <v>3556</v>
      </c>
      <c r="D2351" s="28" t="s">
        <v>3557</v>
      </c>
      <c r="E2351" s="29">
        <v>1492</v>
      </c>
      <c r="F2351" s="9" t="s">
        <v>430</v>
      </c>
      <c r="G2351" s="22" t="s">
        <v>3399</v>
      </c>
      <c r="H2351" s="22" t="s">
        <v>176</v>
      </c>
      <c r="I2351" s="22" t="s">
        <v>602</v>
      </c>
      <c r="J2351" s="28" t="s">
        <v>3565</v>
      </c>
      <c r="K2351" s="9">
        <v>1008</v>
      </c>
      <c r="M2351" s="9" t="s">
        <v>40</v>
      </c>
      <c r="N2351" s="9">
        <v>-1</v>
      </c>
      <c r="R2351" s="9">
        <v>0</v>
      </c>
      <c r="S2351" s="9">
        <v>0</v>
      </c>
      <c r="T2351" s="9">
        <v>0</v>
      </c>
      <c r="U2351" s="9">
        <v>0</v>
      </c>
      <c r="X2351" s="9" t="s">
        <v>53</v>
      </c>
      <c r="Z2351" s="9">
        <v>2575</v>
      </c>
      <c r="AA2351" s="9">
        <v>2695</v>
      </c>
      <c r="AB2351" s="9">
        <v>7</v>
      </c>
      <c r="AC2351" s="9" t="s">
        <v>40</v>
      </c>
    </row>
    <row r="2352" spans="1:31" s="9" customFormat="1" x14ac:dyDescent="0.2">
      <c r="A2352" s="37">
        <v>8903</v>
      </c>
      <c r="B2352" s="28"/>
      <c r="C2352" s="28" t="s">
        <v>3556</v>
      </c>
      <c r="D2352" s="28" t="s">
        <v>3557</v>
      </c>
      <c r="E2352" s="29">
        <v>1492</v>
      </c>
      <c r="F2352" s="9" t="s">
        <v>3481</v>
      </c>
      <c r="G2352" s="22" t="s">
        <v>3399</v>
      </c>
      <c r="H2352" s="22" t="s">
        <v>176</v>
      </c>
      <c r="I2352" s="22" t="s">
        <v>3482</v>
      </c>
      <c r="J2352" s="28" t="s">
        <v>3566</v>
      </c>
      <c r="K2352" s="9">
        <v>1008</v>
      </c>
      <c r="M2352" s="9" t="s">
        <v>40</v>
      </c>
      <c r="N2352" s="9">
        <v>0</v>
      </c>
      <c r="R2352" s="9">
        <v>0</v>
      </c>
      <c r="S2352" s="9">
        <v>0</v>
      </c>
      <c r="T2352" s="9">
        <v>0</v>
      </c>
      <c r="U2352" s="9">
        <v>0</v>
      </c>
      <c r="X2352" s="9" t="s">
        <v>53</v>
      </c>
      <c r="Z2352" s="9">
        <v>2575</v>
      </c>
      <c r="AA2352" s="9">
        <v>2695</v>
      </c>
      <c r="AB2352" s="9">
        <v>8</v>
      </c>
      <c r="AC2352" s="9" t="s">
        <v>40</v>
      </c>
    </row>
    <row r="2353" spans="1:31" s="9" customFormat="1" x14ac:dyDescent="0.2">
      <c r="A2353" s="37">
        <v>8904</v>
      </c>
      <c r="B2353" s="28"/>
      <c r="C2353" s="28" t="s">
        <v>3556</v>
      </c>
      <c r="D2353" s="28" t="s">
        <v>3557</v>
      </c>
      <c r="E2353" s="29">
        <v>1492</v>
      </c>
      <c r="F2353" s="9" t="s">
        <v>346</v>
      </c>
      <c r="G2353" s="22" t="s">
        <v>3399</v>
      </c>
      <c r="H2353" s="22" t="s">
        <v>176</v>
      </c>
      <c r="I2353" s="22" t="s">
        <v>2296</v>
      </c>
      <c r="J2353" s="28" t="s">
        <v>3567</v>
      </c>
      <c r="K2353" s="9">
        <v>1008</v>
      </c>
      <c r="M2353" s="9">
        <v>1</v>
      </c>
      <c r="N2353" s="9">
        <v>1</v>
      </c>
      <c r="P2353" s="9">
        <v>3.5</v>
      </c>
      <c r="Q2353" s="9">
        <v>2.5</v>
      </c>
      <c r="R2353" s="9">
        <v>8.75</v>
      </c>
      <c r="S2353" s="9">
        <v>2.835</v>
      </c>
      <c r="T2353" s="9">
        <v>2.0249999999999999</v>
      </c>
      <c r="U2353" s="9">
        <v>5.740875</v>
      </c>
      <c r="V2353" s="9">
        <v>1.4</v>
      </c>
      <c r="X2353" s="9" t="s">
        <v>53</v>
      </c>
      <c r="Z2353" s="9">
        <v>2575</v>
      </c>
      <c r="AA2353" s="9">
        <v>2695</v>
      </c>
      <c r="AB2353" s="9">
        <v>9</v>
      </c>
      <c r="AC2353" s="9" t="s">
        <v>40</v>
      </c>
    </row>
    <row r="2354" spans="1:31" s="9" customFormat="1" x14ac:dyDescent="0.2">
      <c r="A2354" s="37">
        <v>8905</v>
      </c>
      <c r="B2354" s="28"/>
      <c r="C2354" s="28" t="s">
        <v>3556</v>
      </c>
      <c r="D2354" s="28" t="s">
        <v>3557</v>
      </c>
      <c r="E2354" s="29">
        <v>1492</v>
      </c>
      <c r="F2354" s="9" t="s">
        <v>346</v>
      </c>
      <c r="G2354" s="22" t="s">
        <v>3399</v>
      </c>
      <c r="H2354" s="22" t="s">
        <v>176</v>
      </c>
      <c r="I2354" s="22" t="s">
        <v>435</v>
      </c>
      <c r="J2354" s="28" t="s">
        <v>3568</v>
      </c>
      <c r="K2354" s="9">
        <v>1008</v>
      </c>
      <c r="M2354" s="9">
        <v>2</v>
      </c>
      <c r="N2354" s="9">
        <v>1</v>
      </c>
      <c r="P2354" s="9">
        <v>9.5</v>
      </c>
      <c r="Q2354" s="9">
        <v>3.5</v>
      </c>
      <c r="R2354" s="9">
        <v>33.25</v>
      </c>
      <c r="S2354" s="9">
        <v>7.6950000000000003</v>
      </c>
      <c r="T2354" s="9">
        <v>2.835</v>
      </c>
      <c r="U2354" s="9">
        <v>21.815325000000001</v>
      </c>
      <c r="V2354" s="9">
        <v>2.71428571428571</v>
      </c>
      <c r="X2354" s="9" t="s">
        <v>53</v>
      </c>
      <c r="Z2354" s="9">
        <v>2575</v>
      </c>
      <c r="AA2354" s="9">
        <v>2695</v>
      </c>
      <c r="AB2354" s="9">
        <v>10</v>
      </c>
      <c r="AC2354" s="9" t="s">
        <v>40</v>
      </c>
    </row>
    <row r="2355" spans="1:31" s="9" customFormat="1" x14ac:dyDescent="0.2">
      <c r="A2355" s="37">
        <v>8906</v>
      </c>
      <c r="B2355" s="28"/>
      <c r="C2355" s="28" t="s">
        <v>3556</v>
      </c>
      <c r="D2355" s="28" t="s">
        <v>3557</v>
      </c>
      <c r="E2355" s="29">
        <v>1492</v>
      </c>
      <c r="F2355" s="9" t="s">
        <v>346</v>
      </c>
      <c r="G2355" s="22" t="s">
        <v>3399</v>
      </c>
      <c r="H2355" s="22" t="s">
        <v>176</v>
      </c>
      <c r="I2355" s="22" t="s">
        <v>437</v>
      </c>
      <c r="J2355" s="28" t="s">
        <v>3569</v>
      </c>
      <c r="K2355" s="9">
        <v>1008</v>
      </c>
      <c r="M2355" s="9">
        <v>3</v>
      </c>
      <c r="N2355" s="9">
        <v>1</v>
      </c>
      <c r="P2355" s="9">
        <v>9.5</v>
      </c>
      <c r="Q2355" s="9">
        <v>3.5</v>
      </c>
      <c r="R2355" s="9">
        <v>33.25</v>
      </c>
      <c r="S2355" s="9">
        <v>7.6950000000000003</v>
      </c>
      <c r="T2355" s="9">
        <v>2.835</v>
      </c>
      <c r="U2355" s="9">
        <v>21.815325000000001</v>
      </c>
      <c r="V2355" s="9">
        <v>2.71428571428571</v>
      </c>
      <c r="X2355" s="9" t="s">
        <v>53</v>
      </c>
      <c r="Z2355" s="9">
        <v>2575</v>
      </c>
      <c r="AA2355" s="9">
        <v>2695</v>
      </c>
      <c r="AB2355" s="9">
        <v>11</v>
      </c>
      <c r="AC2355" s="9" t="s">
        <v>40</v>
      </c>
    </row>
    <row r="2356" spans="1:31" s="9" customFormat="1" x14ac:dyDescent="0.2">
      <c r="A2356" s="37">
        <v>8907</v>
      </c>
      <c r="B2356" s="28"/>
      <c r="C2356" s="28" t="s">
        <v>3556</v>
      </c>
      <c r="D2356" s="28" t="s">
        <v>3557</v>
      </c>
      <c r="E2356" s="29">
        <v>1492</v>
      </c>
      <c r="F2356" s="9" t="s">
        <v>346</v>
      </c>
      <c r="G2356" s="22" t="s">
        <v>3399</v>
      </c>
      <c r="H2356" s="22" t="s">
        <v>176</v>
      </c>
      <c r="I2356" s="22" t="s">
        <v>2009</v>
      </c>
      <c r="J2356" s="28" t="s">
        <v>3570</v>
      </c>
      <c r="K2356" s="9">
        <v>1008</v>
      </c>
      <c r="M2356" s="9">
        <v>1</v>
      </c>
      <c r="N2356" s="9">
        <v>2</v>
      </c>
      <c r="P2356" s="9">
        <v>3.5</v>
      </c>
      <c r="Q2356" s="9">
        <v>2.5</v>
      </c>
      <c r="R2356" s="9">
        <v>8.75</v>
      </c>
      <c r="S2356" s="9">
        <v>2.835</v>
      </c>
      <c r="T2356" s="9">
        <v>2.0249999999999999</v>
      </c>
      <c r="U2356" s="9">
        <v>5.740875</v>
      </c>
      <c r="V2356" s="9">
        <v>1.4</v>
      </c>
      <c r="X2356" s="9" t="s">
        <v>53</v>
      </c>
      <c r="Z2356" s="9">
        <v>2575</v>
      </c>
      <c r="AA2356" s="9">
        <v>2695</v>
      </c>
      <c r="AB2356" s="9">
        <v>12</v>
      </c>
      <c r="AC2356" s="9" t="s">
        <v>40</v>
      </c>
    </row>
    <row r="2357" spans="1:31" s="9" customFormat="1" x14ac:dyDescent="0.2">
      <c r="A2357" s="37">
        <v>8908</v>
      </c>
      <c r="B2357" s="28"/>
      <c r="C2357" s="28" t="s">
        <v>3556</v>
      </c>
      <c r="D2357" s="28" t="s">
        <v>3557</v>
      </c>
      <c r="E2357" s="29">
        <v>1492</v>
      </c>
      <c r="F2357" s="9" t="s">
        <v>346</v>
      </c>
      <c r="G2357" s="22" t="s">
        <v>3399</v>
      </c>
      <c r="H2357" s="22" t="s">
        <v>176</v>
      </c>
      <c r="I2357" s="22" t="s">
        <v>1296</v>
      </c>
      <c r="J2357" s="28" t="s">
        <v>3571</v>
      </c>
      <c r="K2357" s="9">
        <v>1008</v>
      </c>
      <c r="M2357" s="9">
        <v>2</v>
      </c>
      <c r="N2357" s="9">
        <v>2</v>
      </c>
      <c r="P2357" s="9">
        <v>9.5</v>
      </c>
      <c r="Q2357" s="9">
        <v>3.5</v>
      </c>
      <c r="R2357" s="9">
        <v>33.25</v>
      </c>
      <c r="S2357" s="9">
        <v>7.6950000000000003</v>
      </c>
      <c r="T2357" s="9">
        <v>2.835</v>
      </c>
      <c r="U2357" s="9">
        <v>21.815325000000001</v>
      </c>
      <c r="V2357" s="9">
        <v>2.71428571428571</v>
      </c>
      <c r="X2357" s="9" t="s">
        <v>53</v>
      </c>
      <c r="Z2357" s="9">
        <v>2575</v>
      </c>
      <c r="AA2357" s="9">
        <v>2695</v>
      </c>
      <c r="AB2357" s="9">
        <v>13</v>
      </c>
      <c r="AC2357" s="9" t="s">
        <v>40</v>
      </c>
    </row>
    <row r="2358" spans="1:31" s="9" customFormat="1" x14ac:dyDescent="0.2">
      <c r="A2358" s="37">
        <v>8909</v>
      </c>
      <c r="B2358" s="28"/>
      <c r="C2358" s="28" t="s">
        <v>3556</v>
      </c>
      <c r="D2358" s="28" t="s">
        <v>3557</v>
      </c>
      <c r="E2358" s="29">
        <v>1492</v>
      </c>
      <c r="F2358" s="9" t="s">
        <v>346</v>
      </c>
      <c r="G2358" s="22" t="s">
        <v>3399</v>
      </c>
      <c r="H2358" s="22" t="s">
        <v>176</v>
      </c>
      <c r="I2358" s="22" t="s">
        <v>1298</v>
      </c>
      <c r="J2358" s="28" t="s">
        <v>3572</v>
      </c>
      <c r="K2358" s="9">
        <v>1008</v>
      </c>
      <c r="M2358" s="9">
        <v>3</v>
      </c>
      <c r="N2358" s="9">
        <v>2</v>
      </c>
      <c r="P2358" s="9">
        <v>9.5</v>
      </c>
      <c r="Q2358" s="9">
        <v>3.5</v>
      </c>
      <c r="R2358" s="9">
        <v>33.25</v>
      </c>
      <c r="S2358" s="9">
        <v>7.6950000000000003</v>
      </c>
      <c r="T2358" s="9">
        <v>2.835</v>
      </c>
      <c r="U2358" s="9">
        <v>21.815325000000001</v>
      </c>
      <c r="V2358" s="9">
        <v>2.71428571428571</v>
      </c>
      <c r="X2358" s="9" t="s">
        <v>53</v>
      </c>
      <c r="Z2358" s="9">
        <v>2575</v>
      </c>
      <c r="AA2358" s="9">
        <v>2695</v>
      </c>
      <c r="AB2358" s="9">
        <v>14</v>
      </c>
      <c r="AC2358" s="9" t="s">
        <v>40</v>
      </c>
    </row>
    <row r="2359" spans="1:31" s="9" customFormat="1" x14ac:dyDescent="0.2">
      <c r="A2359" s="37">
        <v>8909</v>
      </c>
      <c r="B2359" s="28"/>
      <c r="C2359" s="28" t="s">
        <v>3556</v>
      </c>
      <c r="D2359" s="28" t="s">
        <v>3557</v>
      </c>
      <c r="E2359" s="29">
        <v>1492</v>
      </c>
      <c r="G2359" s="22"/>
      <c r="H2359" s="22"/>
      <c r="I2359" s="22"/>
      <c r="J2359" s="28"/>
      <c r="U2359" s="9">
        <f>SUM(U2345:U2358)</f>
        <v>169.76587500000002</v>
      </c>
    </row>
    <row r="2360" spans="1:31" s="9" customFormat="1" x14ac:dyDescent="0.2">
      <c r="A2360" s="37">
        <v>8911</v>
      </c>
      <c r="B2360" s="26"/>
      <c r="C2360" s="26" t="s">
        <v>3573</v>
      </c>
      <c r="D2360" s="26" t="s">
        <v>3574</v>
      </c>
      <c r="E2360" s="27">
        <v>1492</v>
      </c>
      <c r="F2360" s="17" t="s">
        <v>3575</v>
      </c>
      <c r="G2360" s="14" t="s">
        <v>3399</v>
      </c>
      <c r="H2360" s="14" t="s">
        <v>188</v>
      </c>
      <c r="I2360" s="14" t="s">
        <v>44</v>
      </c>
      <c r="J2360" s="26" t="s">
        <v>3576</v>
      </c>
      <c r="K2360" s="17">
        <v>1009</v>
      </c>
      <c r="L2360" s="17"/>
      <c r="M2360" s="17">
        <v>1</v>
      </c>
      <c r="N2360" s="17">
        <v>0</v>
      </c>
      <c r="O2360" s="17"/>
      <c r="P2360" s="17">
        <v>6.5</v>
      </c>
      <c r="Q2360" s="17">
        <v>3.5</v>
      </c>
      <c r="R2360" s="17">
        <v>22.75</v>
      </c>
      <c r="S2360" s="17">
        <v>5.2649999999999997</v>
      </c>
      <c r="T2360" s="17">
        <v>2.835</v>
      </c>
      <c r="U2360" s="17">
        <v>14.926275</v>
      </c>
      <c r="V2360" s="17">
        <v>1.8571428571428501</v>
      </c>
      <c r="W2360" s="17"/>
      <c r="X2360" s="17" t="s">
        <v>40</v>
      </c>
      <c r="Y2360" s="17"/>
      <c r="Z2360" s="17">
        <v>2575</v>
      </c>
      <c r="AA2360" s="17">
        <v>2700</v>
      </c>
      <c r="AB2360" s="17">
        <v>1</v>
      </c>
      <c r="AC2360" s="17">
        <v>1</v>
      </c>
      <c r="AD2360" s="17"/>
      <c r="AE2360" s="17"/>
    </row>
    <row r="2361" spans="1:31" s="9" customFormat="1" x14ac:dyDescent="0.2">
      <c r="A2361" s="37">
        <v>8912</v>
      </c>
      <c r="B2361" s="28"/>
      <c r="C2361" s="28" t="s">
        <v>3573</v>
      </c>
      <c r="D2361" s="28" t="s">
        <v>3574</v>
      </c>
      <c r="E2361" s="29">
        <v>1492</v>
      </c>
      <c r="F2361" s="9" t="s">
        <v>3577</v>
      </c>
      <c r="G2361" s="22" t="s">
        <v>3399</v>
      </c>
      <c r="H2361" s="22" t="s">
        <v>188</v>
      </c>
      <c r="I2361" s="22" t="s">
        <v>3482</v>
      </c>
      <c r="J2361" s="28" t="s">
        <v>3578</v>
      </c>
      <c r="K2361" s="9">
        <v>1009</v>
      </c>
      <c r="M2361" s="9" t="s">
        <v>40</v>
      </c>
      <c r="N2361" s="9">
        <v>0</v>
      </c>
      <c r="R2361" s="9">
        <v>0</v>
      </c>
      <c r="S2361" s="9">
        <v>0</v>
      </c>
      <c r="T2361" s="9">
        <v>0</v>
      </c>
      <c r="U2361" s="9">
        <v>0</v>
      </c>
      <c r="X2361" s="9" t="s">
        <v>53</v>
      </c>
      <c r="Z2361" s="9">
        <v>2575</v>
      </c>
      <c r="AA2361" s="9">
        <v>2700</v>
      </c>
      <c r="AB2361" s="9">
        <v>2</v>
      </c>
      <c r="AC2361" s="9" t="s">
        <v>40</v>
      </c>
    </row>
    <row r="2362" spans="1:31" s="9" customFormat="1" x14ac:dyDescent="0.2">
      <c r="A2362" s="37">
        <v>8913</v>
      </c>
      <c r="B2362" s="28"/>
      <c r="C2362" s="28" t="s">
        <v>3573</v>
      </c>
      <c r="D2362" s="28" t="s">
        <v>3574</v>
      </c>
      <c r="E2362" s="29">
        <v>1492</v>
      </c>
      <c r="F2362" s="30" t="s">
        <v>46</v>
      </c>
      <c r="G2362" s="31" t="s">
        <v>3399</v>
      </c>
      <c r="H2362" s="31" t="s">
        <v>188</v>
      </c>
      <c r="I2362" s="31" t="s">
        <v>47</v>
      </c>
      <c r="J2362" s="30" t="s">
        <v>3579</v>
      </c>
      <c r="K2362" s="30">
        <v>1009</v>
      </c>
      <c r="L2362" s="30"/>
      <c r="M2362" s="30">
        <v>2</v>
      </c>
      <c r="N2362" s="30">
        <v>0</v>
      </c>
      <c r="O2362" s="30"/>
      <c r="P2362" s="30">
        <v>6</v>
      </c>
      <c r="Q2362" s="30">
        <v>3</v>
      </c>
      <c r="R2362" s="30">
        <v>18</v>
      </c>
      <c r="S2362" s="30">
        <v>4.8600000000000003</v>
      </c>
      <c r="T2362" s="30">
        <v>2.4300000000000002</v>
      </c>
      <c r="U2362" s="30">
        <v>11.809799999999999</v>
      </c>
      <c r="V2362" s="30">
        <v>2</v>
      </c>
      <c r="W2362" s="30"/>
      <c r="X2362" s="30" t="s">
        <v>53</v>
      </c>
      <c r="Y2362" s="30"/>
      <c r="Z2362" s="30">
        <v>2575</v>
      </c>
      <c r="AA2362" s="30">
        <v>2700</v>
      </c>
      <c r="AB2362" s="9">
        <v>3</v>
      </c>
      <c r="AC2362" s="9" t="s">
        <v>40</v>
      </c>
    </row>
    <row r="2363" spans="1:31" s="9" customFormat="1" x14ac:dyDescent="0.2">
      <c r="A2363" s="37">
        <v>8914</v>
      </c>
      <c r="B2363" s="28"/>
      <c r="C2363" s="28" t="s">
        <v>3573</v>
      </c>
      <c r="D2363" s="28" t="s">
        <v>3574</v>
      </c>
      <c r="E2363" s="29">
        <v>1492</v>
      </c>
      <c r="F2363" s="9" t="s">
        <v>430</v>
      </c>
      <c r="G2363" s="22" t="s">
        <v>3399</v>
      </c>
      <c r="H2363" s="22" t="s">
        <v>188</v>
      </c>
      <c r="I2363" s="22" t="s">
        <v>348</v>
      </c>
      <c r="J2363" s="28" t="s">
        <v>3580</v>
      </c>
      <c r="K2363" s="9">
        <v>1009</v>
      </c>
      <c r="M2363" s="9">
        <v>2</v>
      </c>
      <c r="N2363" s="9">
        <v>-1</v>
      </c>
      <c r="P2363" s="9">
        <v>6</v>
      </c>
      <c r="Q2363" s="9">
        <v>3</v>
      </c>
      <c r="R2363" s="9">
        <v>18</v>
      </c>
      <c r="S2363" s="9">
        <v>4.8600000000000003</v>
      </c>
      <c r="T2363" s="9">
        <v>2.4300000000000002</v>
      </c>
      <c r="U2363" s="9">
        <v>11.809799999999999</v>
      </c>
      <c r="V2363" s="9">
        <v>2</v>
      </c>
      <c r="X2363" s="9" t="s">
        <v>53</v>
      </c>
      <c r="Z2363" s="9">
        <v>2575</v>
      </c>
      <c r="AA2363" s="9">
        <v>2700</v>
      </c>
      <c r="AB2363" s="9">
        <v>4</v>
      </c>
      <c r="AC2363" s="9" t="s">
        <v>40</v>
      </c>
    </row>
    <row r="2364" spans="1:31" s="9" customFormat="1" x14ac:dyDescent="0.2">
      <c r="A2364" s="37">
        <v>8915</v>
      </c>
      <c r="B2364" s="28"/>
      <c r="C2364" s="28" t="s">
        <v>3573</v>
      </c>
      <c r="D2364" s="28" t="s">
        <v>3574</v>
      </c>
      <c r="E2364" s="29">
        <v>1492</v>
      </c>
      <c r="F2364" s="30" t="s">
        <v>46</v>
      </c>
      <c r="G2364" s="31" t="s">
        <v>3399</v>
      </c>
      <c r="H2364" s="31" t="s">
        <v>188</v>
      </c>
      <c r="I2364" s="31" t="s">
        <v>55</v>
      </c>
      <c r="J2364" s="30" t="s">
        <v>3581</v>
      </c>
      <c r="K2364" s="30">
        <v>1009</v>
      </c>
      <c r="L2364" s="30"/>
      <c r="M2364" s="30">
        <v>3</v>
      </c>
      <c r="N2364" s="30">
        <v>0</v>
      </c>
      <c r="O2364" s="30"/>
      <c r="P2364" s="30">
        <v>6.5</v>
      </c>
      <c r="Q2364" s="30">
        <v>3.5</v>
      </c>
      <c r="R2364" s="30">
        <v>22.75</v>
      </c>
      <c r="S2364" s="30">
        <v>5.2649999999999997</v>
      </c>
      <c r="T2364" s="30">
        <v>2.835</v>
      </c>
      <c r="U2364" s="30">
        <v>14.926275</v>
      </c>
      <c r="V2364" s="30">
        <v>1.8571428571428501</v>
      </c>
      <c r="W2364" s="30"/>
      <c r="X2364" s="30" t="s">
        <v>53</v>
      </c>
      <c r="Y2364" s="30"/>
      <c r="Z2364" s="30">
        <v>2575</v>
      </c>
      <c r="AA2364" s="30">
        <v>2700</v>
      </c>
      <c r="AB2364" s="9">
        <v>5</v>
      </c>
      <c r="AC2364" s="9" t="s">
        <v>40</v>
      </c>
    </row>
    <row r="2365" spans="1:31" s="9" customFormat="1" x14ac:dyDescent="0.2">
      <c r="A2365" s="37">
        <v>8916</v>
      </c>
      <c r="B2365" s="28"/>
      <c r="C2365" s="28" t="s">
        <v>3573</v>
      </c>
      <c r="D2365" s="28" t="s">
        <v>3574</v>
      </c>
      <c r="E2365" s="29">
        <v>1492</v>
      </c>
      <c r="F2365" s="9" t="s">
        <v>3423</v>
      </c>
      <c r="G2365" s="22" t="s">
        <v>3399</v>
      </c>
      <c r="H2365" s="22" t="s">
        <v>188</v>
      </c>
      <c r="I2365" s="22" t="s">
        <v>232</v>
      </c>
      <c r="J2365" s="28" t="s">
        <v>3582</v>
      </c>
      <c r="K2365" s="9">
        <v>1009</v>
      </c>
      <c r="M2365" s="9">
        <v>2</v>
      </c>
      <c r="N2365" s="9">
        <v>1</v>
      </c>
      <c r="P2365" s="9">
        <v>6</v>
      </c>
      <c r="Q2365" s="9">
        <v>3</v>
      </c>
      <c r="R2365" s="9">
        <v>18</v>
      </c>
      <c r="S2365" s="9">
        <v>4.8600000000000003</v>
      </c>
      <c r="T2365" s="9">
        <v>2.4300000000000002</v>
      </c>
      <c r="U2365" s="9">
        <v>11.809799999999999</v>
      </c>
      <c r="V2365" s="9">
        <v>2</v>
      </c>
      <c r="X2365" s="9" t="s">
        <v>53</v>
      </c>
      <c r="Z2365" s="9">
        <v>2575</v>
      </c>
      <c r="AA2365" s="9">
        <v>2700</v>
      </c>
      <c r="AB2365" s="9">
        <v>6</v>
      </c>
      <c r="AC2365" s="9" t="s">
        <v>40</v>
      </c>
    </row>
    <row r="2366" spans="1:31" s="9" customFormat="1" x14ac:dyDescent="0.2">
      <c r="A2366" s="37">
        <v>8917</v>
      </c>
      <c r="B2366" s="28"/>
      <c r="C2366" s="28" t="s">
        <v>3573</v>
      </c>
      <c r="D2366" s="28" t="s">
        <v>3574</v>
      </c>
      <c r="E2366" s="29">
        <v>1492</v>
      </c>
      <c r="F2366" s="9" t="s">
        <v>3423</v>
      </c>
      <c r="G2366" s="22" t="s">
        <v>3399</v>
      </c>
      <c r="H2366" s="22" t="s">
        <v>188</v>
      </c>
      <c r="I2366" s="22" t="s">
        <v>353</v>
      </c>
      <c r="J2366" s="28" t="s">
        <v>3583</v>
      </c>
      <c r="K2366" s="9">
        <v>1009</v>
      </c>
      <c r="M2366" s="9">
        <v>3</v>
      </c>
      <c r="N2366" s="9">
        <v>1</v>
      </c>
      <c r="P2366" s="9">
        <v>6.5</v>
      </c>
      <c r="Q2366" s="9">
        <v>3.5</v>
      </c>
      <c r="R2366" s="9">
        <v>22.75</v>
      </c>
      <c r="S2366" s="9">
        <v>5.2649999999999997</v>
      </c>
      <c r="T2366" s="9">
        <v>2.835</v>
      </c>
      <c r="U2366" s="9">
        <v>14.926275</v>
      </c>
      <c r="V2366" s="9">
        <v>1.8571428571428501</v>
      </c>
      <c r="X2366" s="9" t="s">
        <v>53</v>
      </c>
      <c r="Z2366" s="9">
        <v>2575</v>
      </c>
      <c r="AA2366" s="9">
        <v>2700</v>
      </c>
      <c r="AB2366" s="9">
        <v>7</v>
      </c>
      <c r="AC2366" s="9" t="s">
        <v>40</v>
      </c>
    </row>
    <row r="2367" spans="1:31" s="9" customFormat="1" x14ac:dyDescent="0.2">
      <c r="A2367" s="37">
        <v>8918</v>
      </c>
      <c r="B2367" s="28"/>
      <c r="C2367" s="28" t="s">
        <v>3573</v>
      </c>
      <c r="D2367" s="28" t="s">
        <v>3574</v>
      </c>
      <c r="E2367" s="29">
        <v>1492</v>
      </c>
      <c r="F2367" s="9" t="s">
        <v>3423</v>
      </c>
      <c r="G2367" s="22" t="s">
        <v>3399</v>
      </c>
      <c r="H2367" s="22" t="s">
        <v>188</v>
      </c>
      <c r="I2367" s="22" t="s">
        <v>506</v>
      </c>
      <c r="J2367" s="28" t="s">
        <v>3584</v>
      </c>
      <c r="K2367" s="9">
        <v>1009</v>
      </c>
      <c r="M2367" s="9">
        <v>1</v>
      </c>
      <c r="N2367" s="9">
        <v>1</v>
      </c>
      <c r="P2367" s="9">
        <v>6.5</v>
      </c>
      <c r="Q2367" s="9">
        <v>3.5</v>
      </c>
      <c r="R2367" s="9">
        <v>22.75</v>
      </c>
      <c r="S2367" s="9">
        <v>5.2649999999999997</v>
      </c>
      <c r="T2367" s="9">
        <v>2.835</v>
      </c>
      <c r="U2367" s="9">
        <v>14.926275</v>
      </c>
      <c r="V2367" s="9">
        <v>1.8571428571428501</v>
      </c>
      <c r="X2367" s="9" t="s">
        <v>53</v>
      </c>
      <c r="Z2367" s="9">
        <v>2575</v>
      </c>
      <c r="AA2367" s="9">
        <v>2700</v>
      </c>
      <c r="AB2367" s="9">
        <v>8</v>
      </c>
      <c r="AC2367" s="9" t="s">
        <v>40</v>
      </c>
    </row>
    <row r="2368" spans="1:31" s="9" customFormat="1" x14ac:dyDescent="0.2">
      <c r="A2368" s="37">
        <v>8919</v>
      </c>
      <c r="B2368" s="28"/>
      <c r="C2368" s="28" t="s">
        <v>3573</v>
      </c>
      <c r="D2368" s="28" t="s">
        <v>3574</v>
      </c>
      <c r="E2368" s="29">
        <v>1492</v>
      </c>
      <c r="F2368" s="9" t="s">
        <v>907</v>
      </c>
      <c r="G2368" s="22" t="s">
        <v>3399</v>
      </c>
      <c r="H2368" s="22" t="s">
        <v>188</v>
      </c>
      <c r="I2368" s="22" t="s">
        <v>67</v>
      </c>
      <c r="J2368" s="28" t="s">
        <v>3585</v>
      </c>
      <c r="K2368" s="9">
        <v>1009</v>
      </c>
      <c r="M2368" s="9" t="s">
        <v>40</v>
      </c>
      <c r="N2368" s="9">
        <v>1</v>
      </c>
      <c r="X2368" s="9" t="s">
        <v>53</v>
      </c>
      <c r="Z2368" s="9">
        <v>2575</v>
      </c>
      <c r="AA2368" s="9">
        <v>2700</v>
      </c>
      <c r="AB2368" s="9">
        <v>9</v>
      </c>
      <c r="AC2368" s="9" t="s">
        <v>40</v>
      </c>
    </row>
    <row r="2369" spans="1:31" s="9" customFormat="1" x14ac:dyDescent="0.2">
      <c r="A2369" s="37">
        <v>8919</v>
      </c>
      <c r="B2369" s="28"/>
      <c r="C2369" s="28" t="s">
        <v>3573</v>
      </c>
      <c r="D2369" s="28" t="s">
        <v>3574</v>
      </c>
      <c r="E2369" s="29">
        <v>1492</v>
      </c>
      <c r="G2369" s="22"/>
      <c r="H2369" s="22"/>
      <c r="I2369" s="22"/>
      <c r="J2369" s="28"/>
      <c r="U2369" s="9">
        <f>SUM(U2360:U2368)</f>
        <v>95.134500000000003</v>
      </c>
    </row>
    <row r="2370" spans="1:31" s="9" customFormat="1" x14ac:dyDescent="0.2">
      <c r="A2370" s="37">
        <v>8921</v>
      </c>
      <c r="B2370" s="26"/>
      <c r="C2370" s="26" t="s">
        <v>3586</v>
      </c>
      <c r="D2370" s="26" t="s">
        <v>3587</v>
      </c>
      <c r="E2370" s="27">
        <v>1492</v>
      </c>
      <c r="F2370" s="17" t="s">
        <v>3588</v>
      </c>
      <c r="G2370" s="14" t="s">
        <v>3399</v>
      </c>
      <c r="H2370" s="14" t="s">
        <v>474</v>
      </c>
      <c r="I2370" s="14" t="s">
        <v>44</v>
      </c>
      <c r="J2370" s="26" t="s">
        <v>3589</v>
      </c>
      <c r="K2370" s="17">
        <v>1010</v>
      </c>
      <c r="L2370" s="17"/>
      <c r="M2370" s="17">
        <v>1</v>
      </c>
      <c r="N2370" s="17">
        <v>0</v>
      </c>
      <c r="O2370" s="17"/>
      <c r="P2370" s="17">
        <v>3.66</v>
      </c>
      <c r="Q2370" s="17">
        <v>5</v>
      </c>
      <c r="R2370" s="17">
        <v>18.3</v>
      </c>
      <c r="S2370" s="17">
        <v>2.9645999999999999</v>
      </c>
      <c r="T2370" s="17">
        <v>4.05</v>
      </c>
      <c r="U2370" s="17">
        <v>12.006629999999999</v>
      </c>
      <c r="V2370" s="17">
        <v>0.73199999999999998</v>
      </c>
      <c r="W2370" s="17"/>
      <c r="X2370" s="17" t="s">
        <v>40</v>
      </c>
      <c r="Y2370" s="17"/>
      <c r="Z2370" s="17">
        <v>2575</v>
      </c>
      <c r="AA2370" s="17">
        <v>2705</v>
      </c>
      <c r="AB2370" s="17">
        <v>1</v>
      </c>
      <c r="AC2370" s="17">
        <v>1</v>
      </c>
      <c r="AD2370" s="17"/>
      <c r="AE2370" s="17"/>
    </row>
    <row r="2371" spans="1:31" s="9" customFormat="1" x14ac:dyDescent="0.2">
      <c r="A2371" s="37">
        <v>8922</v>
      </c>
      <c r="B2371" s="28"/>
      <c r="C2371" s="28" t="s">
        <v>3586</v>
      </c>
      <c r="D2371" s="28" t="s">
        <v>3587</v>
      </c>
      <c r="E2371" s="29">
        <v>1492</v>
      </c>
      <c r="F2371" s="30" t="s">
        <v>46</v>
      </c>
      <c r="G2371" s="31" t="s">
        <v>3399</v>
      </c>
      <c r="H2371" s="31" t="s">
        <v>474</v>
      </c>
      <c r="I2371" s="31" t="s">
        <v>47</v>
      </c>
      <c r="J2371" s="30" t="s">
        <v>3590</v>
      </c>
      <c r="K2371" s="30">
        <v>1010</v>
      </c>
      <c r="L2371" s="30"/>
      <c r="M2371" s="30">
        <v>2</v>
      </c>
      <c r="N2371" s="30">
        <v>0</v>
      </c>
      <c r="O2371" s="30"/>
      <c r="P2371" s="30">
        <v>6.5</v>
      </c>
      <c r="Q2371" s="30">
        <v>2.5</v>
      </c>
      <c r="R2371" s="30">
        <v>16.25</v>
      </c>
      <c r="S2371" s="30">
        <v>5.2649999999999997</v>
      </c>
      <c r="T2371" s="30">
        <v>2.0249999999999999</v>
      </c>
      <c r="U2371" s="30">
        <v>10.661625000000001</v>
      </c>
      <c r="V2371" s="30">
        <v>2.6</v>
      </c>
      <c r="W2371" s="30"/>
      <c r="X2371" s="30" t="s">
        <v>53</v>
      </c>
      <c r="Y2371" s="30"/>
      <c r="Z2371" s="30">
        <v>2575</v>
      </c>
      <c r="AA2371" s="30">
        <v>2705</v>
      </c>
      <c r="AB2371" s="9">
        <v>2</v>
      </c>
      <c r="AC2371" s="9" t="s">
        <v>40</v>
      </c>
    </row>
    <row r="2372" spans="1:31" s="9" customFormat="1" x14ac:dyDescent="0.2">
      <c r="A2372" s="37">
        <v>8923</v>
      </c>
      <c r="B2372" s="28"/>
      <c r="C2372" s="28" t="s">
        <v>3586</v>
      </c>
      <c r="D2372" s="28" t="s">
        <v>3587</v>
      </c>
      <c r="E2372" s="29">
        <v>1492</v>
      </c>
      <c r="F2372" s="30" t="s">
        <v>46</v>
      </c>
      <c r="G2372" s="31" t="s">
        <v>3399</v>
      </c>
      <c r="H2372" s="31" t="s">
        <v>474</v>
      </c>
      <c r="I2372" s="31" t="s">
        <v>51</v>
      </c>
      <c r="J2372" s="30" t="s">
        <v>3591</v>
      </c>
      <c r="K2372" s="30">
        <v>1010</v>
      </c>
      <c r="L2372" s="30"/>
      <c r="M2372" s="30">
        <v>3</v>
      </c>
      <c r="N2372" s="30">
        <v>0</v>
      </c>
      <c r="O2372" s="30"/>
      <c r="P2372" s="30">
        <v>7.5</v>
      </c>
      <c r="Q2372" s="30">
        <v>3.5</v>
      </c>
      <c r="R2372" s="30">
        <v>26.25</v>
      </c>
      <c r="S2372" s="30">
        <v>6.0750000000000002</v>
      </c>
      <c r="T2372" s="30">
        <v>2.835</v>
      </c>
      <c r="U2372" s="30">
        <v>17.222625000000001</v>
      </c>
      <c r="V2372" s="30">
        <v>2.1428571428571401</v>
      </c>
      <c r="W2372" s="30"/>
      <c r="X2372" s="30" t="s">
        <v>53</v>
      </c>
      <c r="Y2372" s="30"/>
      <c r="Z2372" s="30">
        <v>2575</v>
      </c>
      <c r="AA2372" s="30">
        <v>2705</v>
      </c>
      <c r="AB2372" s="9">
        <v>3</v>
      </c>
      <c r="AC2372" s="9" t="s">
        <v>40</v>
      </c>
    </row>
    <row r="2373" spans="1:31" s="9" customFormat="1" x14ac:dyDescent="0.2">
      <c r="A2373" s="37">
        <v>8924</v>
      </c>
      <c r="B2373" s="28"/>
      <c r="C2373" s="28" t="s">
        <v>3586</v>
      </c>
      <c r="D2373" s="28" t="s">
        <v>3587</v>
      </c>
      <c r="E2373" s="29">
        <v>1492</v>
      </c>
      <c r="F2373" s="9" t="s">
        <v>346</v>
      </c>
      <c r="G2373" s="22" t="s">
        <v>3399</v>
      </c>
      <c r="H2373" s="22" t="s">
        <v>474</v>
      </c>
      <c r="I2373" s="22" t="s">
        <v>266</v>
      </c>
      <c r="J2373" s="28" t="s">
        <v>3592</v>
      </c>
      <c r="K2373" s="9">
        <v>1010</v>
      </c>
      <c r="M2373" s="9">
        <v>1</v>
      </c>
      <c r="N2373" s="9">
        <v>1</v>
      </c>
      <c r="P2373" s="9">
        <v>3.66</v>
      </c>
      <c r="Q2373" s="9">
        <v>5</v>
      </c>
      <c r="R2373" s="9">
        <v>18.3</v>
      </c>
      <c r="S2373" s="9">
        <v>2.9645999999999999</v>
      </c>
      <c r="T2373" s="9">
        <v>4.05</v>
      </c>
      <c r="U2373" s="9">
        <v>12.006629999999999</v>
      </c>
      <c r="V2373" s="9">
        <v>0.73199999999999998</v>
      </c>
      <c r="X2373" s="9" t="s">
        <v>53</v>
      </c>
      <c r="Z2373" s="9">
        <v>2575</v>
      </c>
      <c r="AA2373" s="9">
        <v>2705</v>
      </c>
      <c r="AB2373" s="9">
        <v>4</v>
      </c>
      <c r="AC2373" s="9" t="s">
        <v>40</v>
      </c>
    </row>
    <row r="2374" spans="1:31" s="9" customFormat="1" x14ac:dyDescent="0.2">
      <c r="A2374" s="37">
        <v>8925</v>
      </c>
      <c r="B2374" s="28"/>
      <c r="C2374" s="28" t="s">
        <v>3586</v>
      </c>
      <c r="D2374" s="28" t="s">
        <v>3587</v>
      </c>
      <c r="E2374" s="29">
        <v>1492</v>
      </c>
      <c r="F2374" s="9" t="s">
        <v>346</v>
      </c>
      <c r="G2374" s="22" t="s">
        <v>3399</v>
      </c>
      <c r="H2374" s="22" t="s">
        <v>474</v>
      </c>
      <c r="I2374" s="22" t="s">
        <v>232</v>
      </c>
      <c r="J2374" s="28" t="s">
        <v>3593</v>
      </c>
      <c r="K2374" s="9">
        <v>1010</v>
      </c>
      <c r="M2374" s="9">
        <v>2</v>
      </c>
      <c r="N2374" s="9">
        <v>1</v>
      </c>
      <c r="P2374" s="9">
        <v>6.5</v>
      </c>
      <c r="Q2374" s="9">
        <v>2.5</v>
      </c>
      <c r="R2374" s="9">
        <v>16.25</v>
      </c>
      <c r="S2374" s="9">
        <v>5.2649999999999997</v>
      </c>
      <c r="T2374" s="9">
        <v>2.0249999999999999</v>
      </c>
      <c r="U2374" s="9">
        <v>10.661625000000001</v>
      </c>
      <c r="V2374" s="9">
        <v>2.6</v>
      </c>
      <c r="X2374" s="9" t="s">
        <v>53</v>
      </c>
      <c r="Z2374" s="9">
        <v>2575</v>
      </c>
      <c r="AA2374" s="9">
        <v>2705</v>
      </c>
      <c r="AB2374" s="9">
        <v>5</v>
      </c>
      <c r="AC2374" s="9" t="s">
        <v>40</v>
      </c>
    </row>
    <row r="2375" spans="1:31" s="9" customFormat="1" x14ac:dyDescent="0.2">
      <c r="A2375" s="37">
        <v>8926</v>
      </c>
      <c r="B2375" s="28"/>
      <c r="C2375" s="28" t="s">
        <v>3586</v>
      </c>
      <c r="D2375" s="28" t="s">
        <v>3587</v>
      </c>
      <c r="E2375" s="29">
        <v>1492</v>
      </c>
      <c r="F2375" s="9" t="s">
        <v>346</v>
      </c>
      <c r="G2375" s="22" t="s">
        <v>3399</v>
      </c>
      <c r="H2375" s="22" t="s">
        <v>474</v>
      </c>
      <c r="I2375" s="22" t="s">
        <v>353</v>
      </c>
      <c r="J2375" s="28" t="s">
        <v>3594</v>
      </c>
      <c r="K2375" s="9">
        <v>1010</v>
      </c>
      <c r="M2375" s="9">
        <v>3</v>
      </c>
      <c r="N2375" s="9">
        <v>1</v>
      </c>
      <c r="P2375" s="9">
        <v>7.5</v>
      </c>
      <c r="Q2375" s="9">
        <v>3.5</v>
      </c>
      <c r="R2375" s="9">
        <v>26.25</v>
      </c>
      <c r="S2375" s="9">
        <v>6.0750000000000002</v>
      </c>
      <c r="T2375" s="9">
        <v>2.835</v>
      </c>
      <c r="U2375" s="9">
        <v>17.222625000000001</v>
      </c>
      <c r="V2375" s="9">
        <v>2.1428571428571401</v>
      </c>
      <c r="X2375" s="9" t="s">
        <v>53</v>
      </c>
      <c r="Z2375" s="9">
        <v>2575</v>
      </c>
      <c r="AA2375" s="9">
        <v>2705</v>
      </c>
      <c r="AB2375" s="9">
        <v>6</v>
      </c>
      <c r="AC2375" s="9" t="s">
        <v>40</v>
      </c>
    </row>
    <row r="2376" spans="1:31" s="9" customFormat="1" x14ac:dyDescent="0.2">
      <c r="A2376" s="37">
        <v>8927</v>
      </c>
      <c r="B2376" s="28"/>
      <c r="C2376" s="28" t="s">
        <v>3586</v>
      </c>
      <c r="D2376" s="28" t="s">
        <v>3587</v>
      </c>
      <c r="E2376" s="29">
        <v>1492</v>
      </c>
      <c r="F2376" s="9" t="s">
        <v>346</v>
      </c>
      <c r="G2376" s="22" t="s">
        <v>3399</v>
      </c>
      <c r="H2376" s="22" t="s">
        <v>474</v>
      </c>
      <c r="I2376" s="22" t="s">
        <v>506</v>
      </c>
      <c r="J2376" s="28" t="s">
        <v>3595</v>
      </c>
      <c r="K2376" s="9">
        <v>1010</v>
      </c>
      <c r="M2376" s="9">
        <v>1</v>
      </c>
      <c r="N2376" s="9">
        <v>2</v>
      </c>
      <c r="P2376" s="9">
        <v>3.66</v>
      </c>
      <c r="Q2376" s="9">
        <v>5</v>
      </c>
      <c r="R2376" s="9">
        <v>18.3</v>
      </c>
      <c r="S2376" s="9">
        <v>2.9645999999999999</v>
      </c>
      <c r="T2376" s="9">
        <v>4.05</v>
      </c>
      <c r="U2376" s="9">
        <v>12.006629999999999</v>
      </c>
      <c r="V2376" s="9">
        <v>0.73199999999999998</v>
      </c>
      <c r="X2376" s="9" t="s">
        <v>53</v>
      </c>
      <c r="Z2376" s="9">
        <v>2575</v>
      </c>
      <c r="AA2376" s="9">
        <v>2705</v>
      </c>
      <c r="AB2376" s="9">
        <v>7</v>
      </c>
      <c r="AC2376" s="9" t="s">
        <v>40</v>
      </c>
    </row>
    <row r="2377" spans="1:31" s="9" customFormat="1" x14ac:dyDescent="0.2">
      <c r="A2377" s="37">
        <v>8928</v>
      </c>
      <c r="B2377" s="28"/>
      <c r="C2377" s="28" t="s">
        <v>3586</v>
      </c>
      <c r="D2377" s="28" t="s">
        <v>3587</v>
      </c>
      <c r="E2377" s="29">
        <v>1492</v>
      </c>
      <c r="F2377" s="9" t="s">
        <v>346</v>
      </c>
      <c r="G2377" s="22" t="s">
        <v>3399</v>
      </c>
      <c r="H2377" s="22" t="s">
        <v>474</v>
      </c>
      <c r="I2377" s="22" t="s">
        <v>453</v>
      </c>
      <c r="J2377" s="28" t="s">
        <v>3596</v>
      </c>
      <c r="K2377" s="9">
        <v>1010</v>
      </c>
      <c r="M2377" s="9">
        <v>2</v>
      </c>
      <c r="N2377" s="9">
        <v>2</v>
      </c>
      <c r="P2377" s="9">
        <v>6.5</v>
      </c>
      <c r="Q2377" s="9">
        <v>2.5</v>
      </c>
      <c r="R2377" s="9">
        <v>16.25</v>
      </c>
      <c r="S2377" s="9">
        <v>5.2649999999999997</v>
      </c>
      <c r="T2377" s="9">
        <v>2.0249999999999999</v>
      </c>
      <c r="U2377" s="9">
        <v>10.661625000000001</v>
      </c>
      <c r="V2377" s="9">
        <v>2.6</v>
      </c>
      <c r="X2377" s="9" t="s">
        <v>53</v>
      </c>
      <c r="Z2377" s="9">
        <v>2575</v>
      </c>
      <c r="AA2377" s="9">
        <v>2705</v>
      </c>
      <c r="AB2377" s="9">
        <v>8</v>
      </c>
      <c r="AC2377" s="9" t="s">
        <v>40</v>
      </c>
    </row>
    <row r="2378" spans="1:31" s="9" customFormat="1" x14ac:dyDescent="0.2">
      <c r="A2378" s="37">
        <v>8929</v>
      </c>
      <c r="B2378" s="28"/>
      <c r="C2378" s="28" t="s">
        <v>3586</v>
      </c>
      <c r="D2378" s="28" t="s">
        <v>3587</v>
      </c>
      <c r="E2378" s="29">
        <v>1492</v>
      </c>
      <c r="F2378" s="9" t="s">
        <v>346</v>
      </c>
      <c r="G2378" s="22" t="s">
        <v>3399</v>
      </c>
      <c r="H2378" s="22" t="s">
        <v>474</v>
      </c>
      <c r="I2378" s="22" t="s">
        <v>465</v>
      </c>
      <c r="J2378" s="28" t="s">
        <v>3597</v>
      </c>
      <c r="K2378" s="9">
        <v>1010</v>
      </c>
      <c r="M2378" s="9">
        <v>3</v>
      </c>
      <c r="N2378" s="9">
        <v>2</v>
      </c>
      <c r="P2378" s="9">
        <v>7.5</v>
      </c>
      <c r="Q2378" s="9">
        <v>3.5</v>
      </c>
      <c r="R2378" s="9">
        <v>26.25</v>
      </c>
      <c r="S2378" s="9">
        <v>6.0750000000000002</v>
      </c>
      <c r="T2378" s="9">
        <v>2.835</v>
      </c>
      <c r="U2378" s="9">
        <v>17.222625000000001</v>
      </c>
      <c r="V2378" s="9">
        <v>2.1428571428571401</v>
      </c>
      <c r="X2378" s="9" t="s">
        <v>53</v>
      </c>
      <c r="Z2378" s="9">
        <v>2575</v>
      </c>
      <c r="AA2378" s="9">
        <v>2705</v>
      </c>
      <c r="AB2378" s="9">
        <v>9</v>
      </c>
      <c r="AC2378" s="9" t="s">
        <v>40</v>
      </c>
    </row>
    <row r="2379" spans="1:31" s="9" customFormat="1" x14ac:dyDescent="0.2">
      <c r="A2379" s="37">
        <v>8930</v>
      </c>
      <c r="B2379" s="28"/>
      <c r="C2379" s="28" t="s">
        <v>3586</v>
      </c>
      <c r="D2379" s="28" t="s">
        <v>3587</v>
      </c>
      <c r="E2379" s="29">
        <v>1492</v>
      </c>
      <c r="F2379" s="9" t="s">
        <v>3598</v>
      </c>
      <c r="G2379" s="22" t="s">
        <v>3399</v>
      </c>
      <c r="H2379" s="22" t="s">
        <v>474</v>
      </c>
      <c r="I2379" s="22" t="s">
        <v>74</v>
      </c>
      <c r="J2379" s="28" t="s">
        <v>3599</v>
      </c>
      <c r="K2379" s="9">
        <v>1010</v>
      </c>
      <c r="M2379" s="9" t="s">
        <v>40</v>
      </c>
      <c r="N2379" s="9">
        <v>1</v>
      </c>
      <c r="X2379" s="9" t="s">
        <v>53</v>
      </c>
      <c r="Z2379" s="9">
        <v>2575</v>
      </c>
      <c r="AA2379" s="9">
        <v>2705</v>
      </c>
      <c r="AB2379" s="9">
        <v>10</v>
      </c>
      <c r="AC2379" s="9" t="s">
        <v>40</v>
      </c>
    </row>
    <row r="2380" spans="1:31" s="9" customFormat="1" x14ac:dyDescent="0.2">
      <c r="A2380" s="37">
        <v>8931</v>
      </c>
      <c r="B2380" s="28"/>
      <c r="C2380" s="28" t="s">
        <v>3586</v>
      </c>
      <c r="D2380" s="28" t="s">
        <v>3587</v>
      </c>
      <c r="E2380" s="29">
        <v>1492</v>
      </c>
      <c r="F2380" s="9" t="s">
        <v>3598</v>
      </c>
      <c r="G2380" s="22" t="s">
        <v>3399</v>
      </c>
      <c r="H2380" s="22" t="s">
        <v>474</v>
      </c>
      <c r="I2380" s="22" t="s">
        <v>490</v>
      </c>
      <c r="J2380" s="28" t="s">
        <v>3600</v>
      </c>
      <c r="K2380" s="9">
        <v>1010</v>
      </c>
      <c r="M2380" s="9" t="s">
        <v>40</v>
      </c>
      <c r="N2380" s="9">
        <v>2</v>
      </c>
      <c r="X2380" s="9" t="s">
        <v>53</v>
      </c>
      <c r="Z2380" s="9">
        <v>2575</v>
      </c>
      <c r="AA2380" s="9">
        <v>2705</v>
      </c>
      <c r="AB2380" s="9">
        <v>11</v>
      </c>
      <c r="AC2380" s="9" t="s">
        <v>40</v>
      </c>
    </row>
    <row r="2381" spans="1:31" s="9" customFormat="1" x14ac:dyDescent="0.2">
      <c r="A2381" s="37">
        <v>8932</v>
      </c>
      <c r="B2381" s="28"/>
      <c r="C2381" s="28" t="s">
        <v>3586</v>
      </c>
      <c r="D2381" s="28" t="s">
        <v>3587</v>
      </c>
      <c r="E2381" s="29">
        <v>1492</v>
      </c>
      <c r="F2381" s="9" t="s">
        <v>430</v>
      </c>
      <c r="G2381" s="22" t="s">
        <v>3399</v>
      </c>
      <c r="H2381" s="22" t="s">
        <v>474</v>
      </c>
      <c r="I2381" s="22" t="s">
        <v>1341</v>
      </c>
      <c r="J2381" s="28" t="s">
        <v>3601</v>
      </c>
      <c r="K2381" s="9">
        <v>1010</v>
      </c>
      <c r="M2381" s="9" t="s">
        <v>40</v>
      </c>
      <c r="N2381" s="9">
        <v>-1</v>
      </c>
      <c r="X2381" s="9" t="s">
        <v>53</v>
      </c>
      <c r="Z2381" s="9">
        <v>2575</v>
      </c>
      <c r="AA2381" s="9">
        <v>2705</v>
      </c>
      <c r="AB2381" s="9">
        <v>12</v>
      </c>
      <c r="AC2381" s="9" t="s">
        <v>40</v>
      </c>
    </row>
    <row r="2382" spans="1:31" s="9" customFormat="1" x14ac:dyDescent="0.2">
      <c r="A2382" s="37">
        <v>8932</v>
      </c>
      <c r="B2382" s="28"/>
      <c r="C2382" s="28" t="s">
        <v>3586</v>
      </c>
      <c r="D2382" s="28" t="s">
        <v>3587</v>
      </c>
      <c r="E2382" s="29">
        <v>1492</v>
      </c>
      <c r="G2382" s="22"/>
      <c r="H2382" s="22"/>
      <c r="I2382" s="22"/>
      <c r="J2382" s="28"/>
      <c r="U2382" s="9">
        <f>SUM(U2370:U2381)</f>
        <v>119.67264</v>
      </c>
    </row>
    <row r="2383" spans="1:31" s="9" customFormat="1" x14ac:dyDescent="0.2">
      <c r="A2383" s="32">
        <v>1523</v>
      </c>
      <c r="B2383" s="11" t="s">
        <v>30</v>
      </c>
      <c r="C2383" s="42" t="s">
        <v>3602</v>
      </c>
      <c r="D2383" s="42" t="s">
        <v>3603</v>
      </c>
      <c r="E2383" s="12">
        <v>1439</v>
      </c>
      <c r="F2383" s="17" t="s">
        <v>1002</v>
      </c>
      <c r="G2383" s="14" t="s">
        <v>3604</v>
      </c>
      <c r="H2383" s="14" t="s">
        <v>1028</v>
      </c>
      <c r="I2383" s="14" t="s">
        <v>3605</v>
      </c>
      <c r="J2383" s="26" t="s">
        <v>3606</v>
      </c>
      <c r="K2383" s="16">
        <v>115</v>
      </c>
      <c r="L2383" s="17"/>
      <c r="M2383" s="17">
        <v>1</v>
      </c>
      <c r="N2383" s="17">
        <v>0</v>
      </c>
      <c r="O2383" s="17">
        <v>1</v>
      </c>
      <c r="P2383" s="17">
        <v>10.5</v>
      </c>
      <c r="Q2383" s="17">
        <v>5.5</v>
      </c>
      <c r="R2383" s="17"/>
      <c r="S2383" s="18">
        <v>8.5050000000000008</v>
      </c>
      <c r="T2383" s="18">
        <v>4.4550000000000001</v>
      </c>
      <c r="U2383" s="18">
        <v>37.889775000000007</v>
      </c>
      <c r="V2383" s="18">
        <v>1.9090909090909092</v>
      </c>
      <c r="W2383" s="17"/>
      <c r="X2383" s="17"/>
      <c r="Y2383" s="17"/>
      <c r="Z2383" s="17"/>
      <c r="AA2383" s="17"/>
      <c r="AB2383" s="17">
        <v>1</v>
      </c>
      <c r="AC2383" s="17">
        <v>1</v>
      </c>
      <c r="AD2383" s="17"/>
      <c r="AE2383" s="17">
        <v>500</v>
      </c>
    </row>
    <row r="2384" spans="1:31" s="9" customFormat="1" x14ac:dyDescent="0.2">
      <c r="A2384" s="32">
        <v>1524</v>
      </c>
      <c r="B2384" s="19" t="s">
        <v>30</v>
      </c>
      <c r="C2384" s="45" t="s">
        <v>3602</v>
      </c>
      <c r="D2384" s="45" t="s">
        <v>3603</v>
      </c>
      <c r="E2384" s="20">
        <v>1439</v>
      </c>
      <c r="F2384" s="9" t="s">
        <v>213</v>
      </c>
      <c r="G2384" s="22" t="s">
        <v>3604</v>
      </c>
      <c r="H2384" s="22" t="s">
        <v>1028</v>
      </c>
      <c r="I2384" s="22" t="s">
        <v>3607</v>
      </c>
      <c r="J2384" s="28" t="s">
        <v>3608</v>
      </c>
      <c r="K2384" s="24">
        <v>115</v>
      </c>
      <c r="M2384" s="9">
        <v>1</v>
      </c>
      <c r="N2384" s="9">
        <v>1</v>
      </c>
      <c r="O2384" s="9">
        <v>1</v>
      </c>
      <c r="P2384" s="9">
        <v>10.5</v>
      </c>
      <c r="Q2384" s="9">
        <v>5.5</v>
      </c>
      <c r="S2384" s="25">
        <v>8.5050000000000008</v>
      </c>
      <c r="T2384" s="25">
        <v>4.4550000000000001</v>
      </c>
      <c r="U2384" s="25">
        <v>37.889775000000007</v>
      </c>
      <c r="V2384" s="25">
        <v>1.9090909090909092</v>
      </c>
      <c r="Y2384" s="9" t="s">
        <v>39</v>
      </c>
      <c r="AB2384" s="9">
        <v>2</v>
      </c>
      <c r="AC2384" s="9" t="s">
        <v>40</v>
      </c>
      <c r="AE2384" s="9">
        <v>500</v>
      </c>
    </row>
    <row r="2385" spans="1:31" s="9" customFormat="1" x14ac:dyDescent="0.2">
      <c r="A2385" s="32">
        <v>1524</v>
      </c>
      <c r="B2385" s="19" t="s">
        <v>30</v>
      </c>
      <c r="C2385" s="45" t="s">
        <v>3602</v>
      </c>
      <c r="D2385" s="45" t="s">
        <v>3603</v>
      </c>
      <c r="E2385" s="20">
        <v>1439</v>
      </c>
      <c r="G2385" s="22"/>
      <c r="H2385" s="22"/>
      <c r="I2385" s="22"/>
      <c r="J2385" s="28"/>
      <c r="K2385" s="24"/>
      <c r="S2385" s="25"/>
      <c r="T2385" s="25"/>
      <c r="U2385" s="25">
        <f>SUM(U2383:U2384)</f>
        <v>75.779550000000015</v>
      </c>
      <c r="V2385" s="25"/>
    </row>
    <row r="2386" spans="1:31" s="9" customFormat="1" x14ac:dyDescent="0.2">
      <c r="A2386" s="37">
        <v>9098</v>
      </c>
      <c r="B2386" s="11" t="s">
        <v>30</v>
      </c>
      <c r="C2386" s="26" t="s">
        <v>3602</v>
      </c>
      <c r="D2386" s="26" t="s">
        <v>3609</v>
      </c>
      <c r="E2386" s="27">
        <v>1492</v>
      </c>
      <c r="F2386" s="17" t="s">
        <v>90</v>
      </c>
      <c r="G2386" s="14" t="s">
        <v>3604</v>
      </c>
      <c r="H2386" s="14" t="s">
        <v>653</v>
      </c>
      <c r="I2386" s="14" t="s">
        <v>222</v>
      </c>
      <c r="J2386" s="26" t="s">
        <v>3616</v>
      </c>
      <c r="K2386" s="16">
        <v>1029</v>
      </c>
      <c r="L2386" s="17"/>
      <c r="M2386" s="17" t="s">
        <v>40</v>
      </c>
      <c r="N2386" s="17">
        <v>0</v>
      </c>
      <c r="O2386" s="17"/>
      <c r="P2386" s="17">
        <v>6</v>
      </c>
      <c r="Q2386" s="17">
        <v>5</v>
      </c>
      <c r="R2386" s="17">
        <v>40</v>
      </c>
      <c r="S2386" s="17">
        <v>6.48</v>
      </c>
      <c r="T2386" s="17">
        <v>4.05</v>
      </c>
      <c r="U2386" s="17">
        <v>26.244</v>
      </c>
      <c r="V2386" s="17">
        <v>1.6</v>
      </c>
      <c r="W2386" s="17"/>
      <c r="X2386" s="17" t="s">
        <v>40</v>
      </c>
      <c r="Y2386" s="17"/>
      <c r="Z2386" s="17">
        <v>2460</v>
      </c>
      <c r="AA2386" s="17">
        <v>2660</v>
      </c>
      <c r="AB2386" s="17">
        <v>1</v>
      </c>
      <c r="AC2386" s="17">
        <v>1</v>
      </c>
      <c r="AD2386" s="17"/>
      <c r="AE2386" s="17"/>
    </row>
    <row r="2387" spans="1:31" s="9" customFormat="1" x14ac:dyDescent="0.2">
      <c r="A2387" s="37">
        <v>9099</v>
      </c>
      <c r="B2387" s="19" t="s">
        <v>30</v>
      </c>
      <c r="C2387" s="28" t="s">
        <v>3602</v>
      </c>
      <c r="D2387" s="28" t="s">
        <v>3609</v>
      </c>
      <c r="E2387" s="29">
        <v>1492</v>
      </c>
      <c r="F2387" s="9" t="s">
        <v>54</v>
      </c>
      <c r="G2387" s="22" t="s">
        <v>3604</v>
      </c>
      <c r="H2387" s="22" t="s">
        <v>653</v>
      </c>
      <c r="I2387" s="22" t="s">
        <v>288</v>
      </c>
      <c r="J2387" s="28" t="s">
        <v>3617</v>
      </c>
      <c r="K2387" s="24">
        <v>1029</v>
      </c>
      <c r="M2387" s="9" t="s">
        <v>40</v>
      </c>
      <c r="N2387" s="9">
        <v>1</v>
      </c>
      <c r="P2387" s="9">
        <v>6</v>
      </c>
      <c r="Q2387" s="9">
        <v>5</v>
      </c>
      <c r="R2387" s="9">
        <v>40</v>
      </c>
      <c r="S2387" s="9">
        <v>6.48</v>
      </c>
      <c r="T2387" s="9">
        <v>4.05</v>
      </c>
      <c r="U2387" s="9">
        <v>26.244</v>
      </c>
      <c r="V2387" s="9">
        <v>1.6</v>
      </c>
      <c r="X2387" s="9" t="s">
        <v>53</v>
      </c>
      <c r="Z2387" s="9">
        <v>2460</v>
      </c>
      <c r="AA2387" s="9">
        <v>2660</v>
      </c>
      <c r="AB2387" s="9">
        <v>2</v>
      </c>
      <c r="AC2387" s="9" t="s">
        <v>40</v>
      </c>
    </row>
    <row r="2388" spans="1:31" s="9" customFormat="1" x14ac:dyDescent="0.2">
      <c r="A2388" s="37">
        <v>9099</v>
      </c>
      <c r="B2388" s="19" t="s">
        <v>30</v>
      </c>
      <c r="C2388" s="28" t="s">
        <v>3602</v>
      </c>
      <c r="D2388" s="28" t="s">
        <v>3609</v>
      </c>
      <c r="E2388" s="29">
        <v>1492</v>
      </c>
      <c r="G2388" s="22"/>
      <c r="H2388" s="22"/>
      <c r="I2388" s="22"/>
      <c r="J2388" s="28"/>
      <c r="K2388" s="24"/>
      <c r="U2388" s="9">
        <f>SUM(U2386:U2387)</f>
        <v>52.488</v>
      </c>
    </row>
    <row r="2389" spans="1:31" s="9" customFormat="1" x14ac:dyDescent="0.2">
      <c r="A2389" s="32">
        <v>1526</v>
      </c>
      <c r="B2389" s="11" t="s">
        <v>30</v>
      </c>
      <c r="C2389" s="42" t="s">
        <v>3610</v>
      </c>
      <c r="D2389" s="42" t="s">
        <v>3611</v>
      </c>
      <c r="E2389" s="12">
        <v>1439</v>
      </c>
      <c r="F2389" s="17" t="s">
        <v>1002</v>
      </c>
      <c r="G2389" s="14" t="s">
        <v>3604</v>
      </c>
      <c r="H2389" s="14" t="s">
        <v>844</v>
      </c>
      <c r="I2389" s="14" t="s">
        <v>3024</v>
      </c>
      <c r="J2389" s="26" t="s">
        <v>3612</v>
      </c>
      <c r="K2389" s="16">
        <v>116</v>
      </c>
      <c r="L2389" s="17"/>
      <c r="M2389" s="17">
        <v>1</v>
      </c>
      <c r="N2389" s="17">
        <v>0</v>
      </c>
      <c r="O2389" s="17">
        <v>1</v>
      </c>
      <c r="P2389" s="17">
        <v>8</v>
      </c>
      <c r="Q2389" s="17">
        <v>7</v>
      </c>
      <c r="R2389" s="17"/>
      <c r="S2389" s="18">
        <v>6.48</v>
      </c>
      <c r="T2389" s="18">
        <v>5.67</v>
      </c>
      <c r="U2389" s="18">
        <v>36.741600000000005</v>
      </c>
      <c r="V2389" s="18">
        <v>1.142857142857143</v>
      </c>
      <c r="W2389" s="17"/>
      <c r="X2389" s="17"/>
      <c r="Y2389" s="17"/>
      <c r="Z2389" s="17"/>
      <c r="AA2389" s="17"/>
      <c r="AB2389" s="17">
        <v>1</v>
      </c>
      <c r="AC2389" s="17">
        <v>1</v>
      </c>
      <c r="AD2389" s="17"/>
      <c r="AE2389" s="17">
        <v>1200</v>
      </c>
    </row>
    <row r="2390" spans="1:31" s="9" customFormat="1" x14ac:dyDescent="0.2">
      <c r="A2390" s="32">
        <v>1527</v>
      </c>
      <c r="B2390" s="19" t="s">
        <v>30</v>
      </c>
      <c r="C2390" s="45" t="s">
        <v>3610</v>
      </c>
      <c r="D2390" s="45" t="s">
        <v>3611</v>
      </c>
      <c r="E2390" s="20">
        <v>1439</v>
      </c>
      <c r="F2390" s="9" t="s">
        <v>884</v>
      </c>
      <c r="G2390" s="22" t="s">
        <v>3604</v>
      </c>
      <c r="H2390" s="22" t="s">
        <v>844</v>
      </c>
      <c r="I2390" s="22" t="s">
        <v>3026</v>
      </c>
      <c r="J2390" s="28" t="s">
        <v>3613</v>
      </c>
      <c r="K2390" s="24">
        <v>116</v>
      </c>
      <c r="M2390" s="9">
        <v>1</v>
      </c>
      <c r="N2390" s="9">
        <v>-1</v>
      </c>
      <c r="O2390" s="9">
        <v>1</v>
      </c>
      <c r="P2390" s="9">
        <v>8</v>
      </c>
      <c r="Q2390" s="9">
        <v>7</v>
      </c>
      <c r="S2390" s="25">
        <v>6.48</v>
      </c>
      <c r="T2390" s="25">
        <v>5.67</v>
      </c>
      <c r="U2390" s="25">
        <v>36.741600000000005</v>
      </c>
      <c r="V2390" s="25">
        <v>1.142857142857143</v>
      </c>
      <c r="Y2390" s="9" t="s">
        <v>2613</v>
      </c>
      <c r="AB2390" s="9">
        <v>2</v>
      </c>
      <c r="AC2390" s="9" t="s">
        <v>40</v>
      </c>
      <c r="AE2390" s="9">
        <v>1200</v>
      </c>
    </row>
    <row r="2391" spans="1:31" s="9" customFormat="1" x14ac:dyDescent="0.2">
      <c r="A2391" s="32">
        <v>1528</v>
      </c>
      <c r="B2391" s="19" t="s">
        <v>30</v>
      </c>
      <c r="C2391" s="45" t="s">
        <v>3610</v>
      </c>
      <c r="D2391" s="45" t="s">
        <v>3611</v>
      </c>
      <c r="E2391" s="20">
        <v>1439</v>
      </c>
      <c r="F2391" s="9" t="s">
        <v>213</v>
      </c>
      <c r="G2391" s="22" t="s">
        <v>3604</v>
      </c>
      <c r="H2391" s="22" t="s">
        <v>844</v>
      </c>
      <c r="I2391" s="22" t="s">
        <v>3614</v>
      </c>
      <c r="J2391" s="28" t="s">
        <v>3615</v>
      </c>
      <c r="K2391" s="24">
        <v>116</v>
      </c>
      <c r="M2391" s="9">
        <v>1</v>
      </c>
      <c r="N2391" s="9">
        <v>1</v>
      </c>
      <c r="O2391" s="9">
        <v>1</v>
      </c>
      <c r="P2391" s="9">
        <v>8</v>
      </c>
      <c r="Q2391" s="9">
        <v>7</v>
      </c>
      <c r="S2391" s="25">
        <v>6.48</v>
      </c>
      <c r="T2391" s="25">
        <v>5.67</v>
      </c>
      <c r="U2391" s="25">
        <v>36.741600000000005</v>
      </c>
      <c r="V2391" s="25">
        <v>1.142857142857143</v>
      </c>
      <c r="Y2391" s="9" t="s">
        <v>2838</v>
      </c>
      <c r="AB2391" s="9">
        <v>3</v>
      </c>
      <c r="AC2391" s="9" t="s">
        <v>40</v>
      </c>
      <c r="AE2391" s="9">
        <v>1200</v>
      </c>
    </row>
    <row r="2392" spans="1:31" s="9" customFormat="1" x14ac:dyDescent="0.2">
      <c r="A2392" s="32">
        <v>1528</v>
      </c>
      <c r="B2392" s="19" t="s">
        <v>30</v>
      </c>
      <c r="C2392" s="45" t="s">
        <v>3610</v>
      </c>
      <c r="D2392" s="45" t="s">
        <v>3611</v>
      </c>
      <c r="E2392" s="20">
        <v>1439</v>
      </c>
      <c r="G2392" s="22"/>
      <c r="H2392" s="22"/>
      <c r="I2392" s="22"/>
      <c r="J2392" s="28"/>
      <c r="K2392" s="24"/>
      <c r="S2392" s="25"/>
      <c r="T2392" s="25"/>
      <c r="U2392" s="25">
        <f>SUM(U2389:U2391)</f>
        <v>110.22480000000002</v>
      </c>
      <c r="V2392" s="25"/>
    </row>
    <row r="2393" spans="1:31" s="9" customFormat="1" x14ac:dyDescent="0.2">
      <c r="A2393" s="37">
        <v>9102</v>
      </c>
      <c r="B2393" s="11" t="s">
        <v>30</v>
      </c>
      <c r="C2393" s="26" t="s">
        <v>3610</v>
      </c>
      <c r="D2393" s="26" t="s">
        <v>3618</v>
      </c>
      <c r="E2393" s="27">
        <v>1492</v>
      </c>
      <c r="F2393" s="17" t="s">
        <v>3619</v>
      </c>
      <c r="G2393" s="14" t="s">
        <v>3604</v>
      </c>
      <c r="H2393" s="14" t="s">
        <v>678</v>
      </c>
      <c r="I2393" s="14" t="s">
        <v>222</v>
      </c>
      <c r="J2393" s="26" t="s">
        <v>3620</v>
      </c>
      <c r="K2393" s="16">
        <v>1030</v>
      </c>
      <c r="L2393" s="17"/>
      <c r="M2393" s="17" t="s">
        <v>40</v>
      </c>
      <c r="N2393" s="17">
        <v>0</v>
      </c>
      <c r="O2393" s="17"/>
      <c r="P2393" s="17">
        <v>4.5</v>
      </c>
      <c r="Q2393" s="17">
        <v>4.5</v>
      </c>
      <c r="R2393" s="17">
        <v>20.25</v>
      </c>
      <c r="S2393" s="17">
        <v>3.645</v>
      </c>
      <c r="T2393" s="17">
        <v>3.645</v>
      </c>
      <c r="U2393" s="17">
        <v>13.286025</v>
      </c>
      <c r="V2393" s="17">
        <v>1</v>
      </c>
      <c r="W2393" s="17"/>
      <c r="X2393" s="17" t="s">
        <v>53</v>
      </c>
      <c r="Y2393" s="17"/>
      <c r="Z2393" s="17">
        <v>2465</v>
      </c>
      <c r="AA2393" s="17">
        <v>2660</v>
      </c>
      <c r="AB2393" s="17">
        <v>2</v>
      </c>
      <c r="AC2393" s="17">
        <v>1</v>
      </c>
      <c r="AD2393" s="17"/>
      <c r="AE2393" s="17"/>
    </row>
    <row r="2394" spans="1:31" s="9" customFormat="1" x14ac:dyDescent="0.2">
      <c r="A2394" s="37">
        <v>9103</v>
      </c>
      <c r="B2394" s="19" t="s">
        <v>30</v>
      </c>
      <c r="C2394" s="28" t="s">
        <v>3610</v>
      </c>
      <c r="D2394" s="28" t="s">
        <v>3618</v>
      </c>
      <c r="E2394" s="29">
        <v>1492</v>
      </c>
      <c r="F2394" s="9" t="s">
        <v>54</v>
      </c>
      <c r="G2394" s="22" t="s">
        <v>3604</v>
      </c>
      <c r="H2394" s="22" t="s">
        <v>678</v>
      </c>
      <c r="I2394" s="22" t="s">
        <v>288</v>
      </c>
      <c r="J2394" s="28" t="s">
        <v>3621</v>
      </c>
      <c r="K2394" s="24">
        <v>1030</v>
      </c>
      <c r="M2394" s="9" t="s">
        <v>40</v>
      </c>
      <c r="N2394" s="9">
        <v>1</v>
      </c>
      <c r="P2394" s="9">
        <v>4.5</v>
      </c>
      <c r="Q2394" s="9">
        <v>4.5</v>
      </c>
      <c r="R2394" s="9">
        <v>20.25</v>
      </c>
      <c r="S2394" s="9">
        <v>3.645</v>
      </c>
      <c r="T2394" s="9">
        <v>3.645</v>
      </c>
      <c r="U2394" s="9">
        <v>13.286025</v>
      </c>
      <c r="V2394" s="9">
        <v>1</v>
      </c>
      <c r="X2394" s="9" t="s">
        <v>53</v>
      </c>
      <c r="Z2394" s="9">
        <v>2465</v>
      </c>
      <c r="AA2394" s="9">
        <v>2660</v>
      </c>
      <c r="AB2394" s="9">
        <v>3</v>
      </c>
      <c r="AC2394" s="9" t="s">
        <v>40</v>
      </c>
    </row>
    <row r="2395" spans="1:31" s="9" customFormat="1" x14ac:dyDescent="0.2">
      <c r="A2395" s="37">
        <v>9103</v>
      </c>
      <c r="B2395" s="19" t="s">
        <v>30</v>
      </c>
      <c r="C2395" s="28" t="s">
        <v>3610</v>
      </c>
      <c r="D2395" s="28" t="s">
        <v>3618</v>
      </c>
      <c r="E2395" s="29">
        <v>1492</v>
      </c>
      <c r="G2395" s="22"/>
      <c r="H2395" s="22"/>
      <c r="I2395" s="22"/>
      <c r="J2395" s="28"/>
      <c r="K2395" s="24"/>
      <c r="U2395" s="9">
        <f>SUM(U2393:U2394)</f>
        <v>26.572050000000001</v>
      </c>
    </row>
    <row r="2396" spans="1:31" x14ac:dyDescent="0.2">
      <c r="A2396" s="58">
        <v>9105</v>
      </c>
      <c r="B2396" s="59" t="s">
        <v>30</v>
      </c>
      <c r="C2396" s="59" t="s">
        <v>3622</v>
      </c>
      <c r="D2396" s="59" t="s">
        <v>3623</v>
      </c>
      <c r="E2396" s="60">
        <v>1492</v>
      </c>
      <c r="F2396" s="59" t="s">
        <v>3624</v>
      </c>
      <c r="G2396" s="36" t="s">
        <v>3604</v>
      </c>
      <c r="H2396" s="36" t="s">
        <v>374</v>
      </c>
      <c r="I2396" s="36" t="s">
        <v>222</v>
      </c>
      <c r="J2396" s="59" t="s">
        <v>3625</v>
      </c>
      <c r="K2396" s="109">
        <v>1031</v>
      </c>
      <c r="L2396" s="59"/>
      <c r="M2396" s="59"/>
      <c r="N2396" s="59">
        <v>0</v>
      </c>
      <c r="O2396" s="59"/>
      <c r="P2396" s="59">
        <v>7.5</v>
      </c>
      <c r="Q2396" s="59">
        <v>6</v>
      </c>
      <c r="R2396" s="59">
        <v>45</v>
      </c>
      <c r="S2396" s="59">
        <v>6.0750000000000002</v>
      </c>
      <c r="T2396" s="59">
        <v>4.8600000000000003</v>
      </c>
      <c r="U2396" s="59">
        <v>29.5245</v>
      </c>
      <c r="V2396" s="59">
        <v>1.25</v>
      </c>
      <c r="W2396" s="59"/>
      <c r="X2396" s="59"/>
      <c r="Y2396" s="59"/>
      <c r="Z2396" s="59">
        <v>2460</v>
      </c>
      <c r="AA2396" s="59">
        <v>2655</v>
      </c>
      <c r="AB2396" s="59">
        <v>1</v>
      </c>
      <c r="AC2396" s="59">
        <v>1</v>
      </c>
      <c r="AD2396" s="59"/>
      <c r="AE2396" s="59"/>
    </row>
    <row r="2397" spans="1:31" x14ac:dyDescent="0.2">
      <c r="A2397" s="58">
        <v>9106</v>
      </c>
      <c r="B2397" s="50" t="s">
        <v>30</v>
      </c>
      <c r="C2397" s="50" t="s">
        <v>3622</v>
      </c>
      <c r="D2397" s="50" t="s">
        <v>3623</v>
      </c>
      <c r="E2397" s="62">
        <v>1492</v>
      </c>
      <c r="F2397" s="50" t="s">
        <v>54</v>
      </c>
      <c r="G2397" s="63" t="s">
        <v>3604</v>
      </c>
      <c r="H2397" s="63" t="s">
        <v>374</v>
      </c>
      <c r="I2397" s="63" t="s">
        <v>288</v>
      </c>
      <c r="J2397" s="50" t="s">
        <v>3626</v>
      </c>
      <c r="K2397" s="110">
        <v>1031</v>
      </c>
      <c r="L2397" s="50"/>
      <c r="M2397" s="50"/>
      <c r="N2397" s="50">
        <v>1</v>
      </c>
      <c r="O2397" s="50"/>
      <c r="P2397" s="50">
        <v>7.5</v>
      </c>
      <c r="Q2397" s="50">
        <v>6</v>
      </c>
      <c r="R2397" s="50">
        <v>45</v>
      </c>
      <c r="S2397" s="50">
        <v>6.0750000000000002</v>
      </c>
      <c r="T2397" s="50">
        <v>4.8600000000000003</v>
      </c>
      <c r="U2397" s="50">
        <v>29.5245</v>
      </c>
      <c r="V2397" s="50">
        <v>1.25</v>
      </c>
      <c r="W2397" s="50"/>
      <c r="X2397" s="50" t="s">
        <v>53</v>
      </c>
      <c r="Y2397" s="50"/>
      <c r="Z2397" s="50">
        <v>2460</v>
      </c>
      <c r="AA2397" s="50">
        <v>2655</v>
      </c>
      <c r="AB2397" s="50">
        <v>2</v>
      </c>
      <c r="AC2397" s="50"/>
      <c r="AD2397" s="50"/>
      <c r="AE2397" s="50"/>
    </row>
    <row r="2398" spans="1:31" x14ac:dyDescent="0.2">
      <c r="A2398" s="58">
        <v>9107</v>
      </c>
      <c r="B2398" s="50" t="s">
        <v>30</v>
      </c>
      <c r="C2398" s="50" t="s">
        <v>3622</v>
      </c>
      <c r="D2398" s="50" t="s">
        <v>3623</v>
      </c>
      <c r="E2398" s="62">
        <v>1492</v>
      </c>
      <c r="F2398" s="50" t="s">
        <v>430</v>
      </c>
      <c r="G2398" s="63" t="s">
        <v>3604</v>
      </c>
      <c r="H2398" s="63" t="s">
        <v>374</v>
      </c>
      <c r="I2398" s="63" t="s">
        <v>181</v>
      </c>
      <c r="J2398" s="50" t="s">
        <v>3627</v>
      </c>
      <c r="K2398" s="110">
        <v>1031</v>
      </c>
      <c r="L2398" s="50"/>
      <c r="M2398" s="50"/>
      <c r="N2398" s="50">
        <v>-1</v>
      </c>
      <c r="O2398" s="50"/>
      <c r="P2398" s="50">
        <v>7.5</v>
      </c>
      <c r="Q2398" s="50">
        <v>6</v>
      </c>
      <c r="R2398" s="50">
        <v>45</v>
      </c>
      <c r="S2398" s="50">
        <v>6.0750000000000002</v>
      </c>
      <c r="T2398" s="50">
        <v>4.8600000000000003</v>
      </c>
      <c r="U2398" s="50">
        <v>29.5245</v>
      </c>
      <c r="V2398" s="50">
        <v>1.25</v>
      </c>
      <c r="W2398" s="50"/>
      <c r="X2398" s="50" t="s">
        <v>53</v>
      </c>
      <c r="Y2398" s="50"/>
      <c r="Z2398" s="50">
        <v>2460</v>
      </c>
      <c r="AA2398" s="50">
        <v>2655</v>
      </c>
      <c r="AB2398" s="50">
        <v>3</v>
      </c>
      <c r="AC2398" s="50"/>
      <c r="AD2398" s="50"/>
      <c r="AE2398" s="50"/>
    </row>
    <row r="2399" spans="1:31" x14ac:dyDescent="0.2">
      <c r="A2399" s="58">
        <v>9107</v>
      </c>
      <c r="B2399" s="50" t="s">
        <v>30</v>
      </c>
      <c r="C2399" s="50" t="s">
        <v>3622</v>
      </c>
      <c r="D2399" s="50" t="s">
        <v>3623</v>
      </c>
      <c r="E2399" s="62">
        <v>1492</v>
      </c>
      <c r="F2399" s="50"/>
      <c r="G2399" s="63"/>
      <c r="H2399" s="63"/>
      <c r="I2399" s="63"/>
      <c r="J2399" s="50"/>
      <c r="K2399" s="110"/>
      <c r="L2399" s="50"/>
      <c r="M2399" s="50"/>
      <c r="N2399" s="50"/>
      <c r="O2399" s="50"/>
      <c r="P2399" s="50"/>
      <c r="Q2399" s="50"/>
      <c r="R2399" s="50"/>
      <c r="S2399" s="50"/>
      <c r="T2399" s="50"/>
      <c r="U2399" s="50">
        <v>88.573499999999996</v>
      </c>
      <c r="V2399" s="50"/>
      <c r="W2399" s="50"/>
      <c r="X2399" s="50"/>
      <c r="Y2399" s="50"/>
      <c r="Z2399" s="50"/>
      <c r="AA2399" s="50"/>
      <c r="AB2399" s="50"/>
      <c r="AC2399" s="50"/>
      <c r="AD2399" s="50"/>
      <c r="AE2399" s="50"/>
    </row>
    <row r="2400" spans="1:31" s="9" customFormat="1" x14ac:dyDescent="0.2">
      <c r="A2400" s="32">
        <v>1530</v>
      </c>
      <c r="B2400" s="11" t="s">
        <v>30</v>
      </c>
      <c r="C2400" s="42" t="s">
        <v>3622</v>
      </c>
      <c r="D2400" s="42" t="s">
        <v>3628</v>
      </c>
      <c r="E2400" s="12">
        <v>1439</v>
      </c>
      <c r="F2400" s="17" t="s">
        <v>1002</v>
      </c>
      <c r="G2400" s="14" t="s">
        <v>3604</v>
      </c>
      <c r="H2400" s="14" t="s">
        <v>855</v>
      </c>
      <c r="I2400" s="14" t="s">
        <v>3049</v>
      </c>
      <c r="J2400" s="26" t="s">
        <v>3629</v>
      </c>
      <c r="K2400" s="16">
        <v>117</v>
      </c>
      <c r="L2400" s="17"/>
      <c r="M2400" s="17">
        <v>1</v>
      </c>
      <c r="N2400" s="17">
        <v>0</v>
      </c>
      <c r="O2400" s="17">
        <v>1</v>
      </c>
      <c r="P2400" s="17">
        <v>8.5</v>
      </c>
      <c r="Q2400" s="17">
        <v>5</v>
      </c>
      <c r="R2400" s="17"/>
      <c r="S2400" s="18">
        <v>6.8850000000000007</v>
      </c>
      <c r="T2400" s="18">
        <v>4.0500000000000007</v>
      </c>
      <c r="U2400" s="18">
        <v>27.884250000000009</v>
      </c>
      <c r="V2400" s="18">
        <v>1.7</v>
      </c>
      <c r="W2400" s="17"/>
      <c r="X2400" s="17"/>
      <c r="Y2400" s="17"/>
      <c r="Z2400" s="17"/>
      <c r="AA2400" s="17"/>
      <c r="AB2400" s="17">
        <v>1</v>
      </c>
      <c r="AC2400" s="17">
        <v>1</v>
      </c>
      <c r="AD2400" s="17"/>
      <c r="AE2400" s="17">
        <v>1400</v>
      </c>
    </row>
    <row r="2401" spans="1:31" s="9" customFormat="1" x14ac:dyDescent="0.2">
      <c r="A2401" s="32">
        <v>1531</v>
      </c>
      <c r="B2401" s="19" t="s">
        <v>30</v>
      </c>
      <c r="C2401" s="45" t="s">
        <v>3622</v>
      </c>
      <c r="D2401" s="45" t="s">
        <v>3628</v>
      </c>
      <c r="E2401" s="20">
        <v>1439</v>
      </c>
      <c r="F2401" s="9" t="s">
        <v>884</v>
      </c>
      <c r="G2401" s="22" t="s">
        <v>3604</v>
      </c>
      <c r="H2401" s="22" t="s">
        <v>855</v>
      </c>
      <c r="I2401" s="22" t="s">
        <v>3052</v>
      </c>
      <c r="J2401" s="28" t="s">
        <v>3630</v>
      </c>
      <c r="K2401" s="24">
        <v>117</v>
      </c>
      <c r="M2401" s="9">
        <v>1</v>
      </c>
      <c r="N2401" s="9">
        <v>-1</v>
      </c>
      <c r="O2401" s="9">
        <v>1</v>
      </c>
      <c r="P2401" s="9">
        <v>0</v>
      </c>
      <c r="Q2401" s="9">
        <v>0</v>
      </c>
      <c r="S2401" s="25">
        <v>0</v>
      </c>
      <c r="T2401" s="25">
        <v>0</v>
      </c>
      <c r="U2401" s="25">
        <v>0</v>
      </c>
      <c r="V2401" s="25">
        <v>0</v>
      </c>
      <c r="Y2401" s="9" t="s">
        <v>3631</v>
      </c>
      <c r="AB2401" s="9">
        <v>2</v>
      </c>
      <c r="AC2401" s="9" t="s">
        <v>40</v>
      </c>
      <c r="AE2401" s="9">
        <v>1400</v>
      </c>
    </row>
    <row r="2402" spans="1:31" s="9" customFormat="1" x14ac:dyDescent="0.2">
      <c r="A2402" s="32">
        <v>1532</v>
      </c>
      <c r="B2402" s="19" t="s">
        <v>30</v>
      </c>
      <c r="C2402" s="45" t="s">
        <v>3622</v>
      </c>
      <c r="D2402" s="45" t="s">
        <v>3628</v>
      </c>
      <c r="E2402" s="20">
        <v>1439</v>
      </c>
      <c r="F2402" s="9" t="s">
        <v>213</v>
      </c>
      <c r="G2402" s="22" t="s">
        <v>3604</v>
      </c>
      <c r="H2402" s="22" t="s">
        <v>855</v>
      </c>
      <c r="I2402" s="22" t="s">
        <v>3632</v>
      </c>
      <c r="J2402" s="28" t="s">
        <v>3633</v>
      </c>
      <c r="K2402" s="24">
        <v>117</v>
      </c>
      <c r="M2402" s="9">
        <v>1</v>
      </c>
      <c r="N2402" s="9">
        <v>1</v>
      </c>
      <c r="O2402" s="9">
        <v>1</v>
      </c>
      <c r="P2402" s="9">
        <v>8.5</v>
      </c>
      <c r="Q2402" s="9">
        <v>5</v>
      </c>
      <c r="S2402" s="25">
        <v>6.8850000000000007</v>
      </c>
      <c r="T2402" s="25">
        <v>4.0500000000000007</v>
      </c>
      <c r="U2402" s="25">
        <v>27.884250000000009</v>
      </c>
      <c r="V2402" s="25">
        <v>1.7</v>
      </c>
      <c r="Y2402" s="9" t="s">
        <v>39</v>
      </c>
      <c r="AB2402" s="9">
        <v>3</v>
      </c>
      <c r="AC2402" s="9" t="s">
        <v>40</v>
      </c>
      <c r="AE2402" s="9">
        <v>1400</v>
      </c>
    </row>
    <row r="2403" spans="1:31" s="9" customFormat="1" x14ac:dyDescent="0.2">
      <c r="A2403" s="32">
        <v>1533</v>
      </c>
      <c r="B2403" s="19" t="s">
        <v>30</v>
      </c>
      <c r="C2403" s="45" t="s">
        <v>3622</v>
      </c>
      <c r="D2403" s="45" t="s">
        <v>3628</v>
      </c>
      <c r="E2403" s="20">
        <v>1439</v>
      </c>
      <c r="F2403" s="9" t="s">
        <v>338</v>
      </c>
      <c r="G2403" s="22" t="s">
        <v>3604</v>
      </c>
      <c r="H2403" s="22" t="s">
        <v>855</v>
      </c>
      <c r="I2403" s="22" t="s">
        <v>3634</v>
      </c>
      <c r="J2403" s="28" t="s">
        <v>3635</v>
      </c>
      <c r="K2403" s="24">
        <v>117</v>
      </c>
      <c r="M2403" s="9">
        <v>1</v>
      </c>
      <c r="N2403" s="9">
        <v>0</v>
      </c>
      <c r="O2403" s="9">
        <v>2</v>
      </c>
      <c r="P2403" s="9">
        <v>9</v>
      </c>
      <c r="Q2403" s="9">
        <v>5</v>
      </c>
      <c r="S2403" s="25">
        <v>7.2900000000000009</v>
      </c>
      <c r="T2403" s="25">
        <v>4.0500000000000007</v>
      </c>
      <c r="U2403" s="25">
        <v>29.52450000000001</v>
      </c>
      <c r="V2403" s="25">
        <v>1.7999999999999998</v>
      </c>
      <c r="AB2403" s="9">
        <v>4</v>
      </c>
      <c r="AC2403" s="9" t="s">
        <v>40</v>
      </c>
      <c r="AE2403" s="9">
        <v>1400</v>
      </c>
    </row>
    <row r="2404" spans="1:31" s="9" customFormat="1" x14ac:dyDescent="0.2">
      <c r="A2404" s="32">
        <v>1533</v>
      </c>
      <c r="B2404" s="19" t="s">
        <v>30</v>
      </c>
      <c r="C2404" s="45" t="s">
        <v>3622</v>
      </c>
      <c r="D2404" s="45" t="s">
        <v>3628</v>
      </c>
      <c r="E2404" s="20">
        <v>1439</v>
      </c>
      <c r="G2404" s="22"/>
      <c r="H2404" s="22"/>
      <c r="I2404" s="22"/>
      <c r="J2404" s="28"/>
      <c r="K2404" s="24"/>
      <c r="S2404" s="25"/>
      <c r="T2404" s="25"/>
      <c r="U2404" s="25">
        <f>SUM(U2400:U2403)</f>
        <v>85.293000000000035</v>
      </c>
      <c r="V2404" s="25"/>
    </row>
    <row r="2405" spans="1:31" s="9" customFormat="1" x14ac:dyDescent="0.2">
      <c r="A2405" s="37">
        <v>9109</v>
      </c>
      <c r="B2405" s="11" t="s">
        <v>30</v>
      </c>
      <c r="C2405" s="26" t="s">
        <v>3636</v>
      </c>
      <c r="D2405" s="26" t="s">
        <v>3637</v>
      </c>
      <c r="E2405" s="27">
        <v>1492</v>
      </c>
      <c r="F2405" s="17" t="s">
        <v>90</v>
      </c>
      <c r="G2405" s="14" t="s">
        <v>3604</v>
      </c>
      <c r="H2405" s="14" t="s">
        <v>241</v>
      </c>
      <c r="I2405" s="14" t="s">
        <v>222</v>
      </c>
      <c r="J2405" s="26" t="s">
        <v>3638</v>
      </c>
      <c r="K2405" s="16">
        <v>1032</v>
      </c>
      <c r="L2405" s="17"/>
      <c r="M2405" s="17" t="s">
        <v>40</v>
      </c>
      <c r="N2405" s="17">
        <v>0</v>
      </c>
      <c r="O2405" s="17"/>
      <c r="P2405" s="17">
        <v>8.5</v>
      </c>
      <c r="Q2405" s="17">
        <v>5</v>
      </c>
      <c r="R2405" s="17">
        <v>42.5</v>
      </c>
      <c r="S2405" s="17">
        <v>6.8849999999999998</v>
      </c>
      <c r="T2405" s="17">
        <v>4.05</v>
      </c>
      <c r="U2405" s="17">
        <v>27.884250000000002</v>
      </c>
      <c r="V2405" s="17">
        <v>1.7</v>
      </c>
      <c r="W2405" s="17"/>
      <c r="X2405" s="17" t="s">
        <v>40</v>
      </c>
      <c r="Y2405" s="17"/>
      <c r="Z2405" s="17">
        <v>2465</v>
      </c>
      <c r="AA2405" s="17">
        <v>2655</v>
      </c>
      <c r="AB2405" s="17">
        <v>1</v>
      </c>
      <c r="AC2405" s="17">
        <v>1</v>
      </c>
      <c r="AD2405" s="17"/>
      <c r="AE2405" s="17"/>
    </row>
    <row r="2406" spans="1:31" s="9" customFormat="1" x14ac:dyDescent="0.2">
      <c r="A2406" s="37">
        <v>9110</v>
      </c>
      <c r="B2406" s="19" t="s">
        <v>30</v>
      </c>
      <c r="C2406" s="28" t="s">
        <v>3636</v>
      </c>
      <c r="D2406" s="28" t="s">
        <v>3637</v>
      </c>
      <c r="E2406" s="29">
        <v>1492</v>
      </c>
      <c r="F2406" s="9" t="s">
        <v>430</v>
      </c>
      <c r="G2406" s="22" t="s">
        <v>3604</v>
      </c>
      <c r="H2406" s="22" t="s">
        <v>241</v>
      </c>
      <c r="I2406" s="22" t="s">
        <v>288</v>
      </c>
      <c r="J2406" s="28" t="s">
        <v>3639</v>
      </c>
      <c r="K2406" s="24">
        <v>1032</v>
      </c>
      <c r="M2406" s="9" t="s">
        <v>40</v>
      </c>
      <c r="N2406" s="9">
        <v>-1</v>
      </c>
      <c r="P2406" s="9">
        <v>8.5</v>
      </c>
      <c r="Q2406" s="9">
        <v>5</v>
      </c>
      <c r="R2406" s="9">
        <v>42.5</v>
      </c>
      <c r="S2406" s="9">
        <v>6.8849999999999998</v>
      </c>
      <c r="T2406" s="9">
        <v>4.05</v>
      </c>
      <c r="U2406" s="9">
        <v>27.884250000000002</v>
      </c>
      <c r="V2406" s="9">
        <v>1.7</v>
      </c>
      <c r="X2406" s="9" t="s">
        <v>53</v>
      </c>
      <c r="Z2406" s="9">
        <v>2465</v>
      </c>
      <c r="AA2406" s="9">
        <v>2655</v>
      </c>
      <c r="AB2406" s="9">
        <v>2</v>
      </c>
      <c r="AC2406" s="9" t="s">
        <v>40</v>
      </c>
    </row>
    <row r="2407" spans="1:31" s="9" customFormat="1" x14ac:dyDescent="0.2">
      <c r="A2407" s="37">
        <v>9111</v>
      </c>
      <c r="B2407" s="19" t="s">
        <v>30</v>
      </c>
      <c r="C2407" s="28" t="s">
        <v>3636</v>
      </c>
      <c r="D2407" s="28" t="s">
        <v>3637</v>
      </c>
      <c r="E2407" s="29">
        <v>1492</v>
      </c>
      <c r="F2407" s="9" t="s">
        <v>3435</v>
      </c>
      <c r="G2407" s="22" t="s">
        <v>3604</v>
      </c>
      <c r="H2407" s="22" t="s">
        <v>241</v>
      </c>
      <c r="I2407" s="22" t="s">
        <v>181</v>
      </c>
      <c r="J2407" s="28" t="s">
        <v>3640</v>
      </c>
      <c r="K2407" s="24">
        <v>1032</v>
      </c>
      <c r="M2407" s="9" t="s">
        <v>40</v>
      </c>
      <c r="N2407" s="9">
        <v>-1</v>
      </c>
      <c r="P2407" s="9">
        <v>9</v>
      </c>
      <c r="Q2407" s="9">
        <v>5</v>
      </c>
      <c r="R2407" s="9">
        <v>45</v>
      </c>
      <c r="S2407" s="9">
        <v>7.29</v>
      </c>
      <c r="T2407" s="9">
        <v>4.05</v>
      </c>
      <c r="U2407" s="9">
        <v>29.5245</v>
      </c>
      <c r="V2407" s="9">
        <v>1.8</v>
      </c>
      <c r="X2407" s="9" t="s">
        <v>53</v>
      </c>
      <c r="Z2407" s="9">
        <v>2465</v>
      </c>
      <c r="AA2407" s="9">
        <v>2655</v>
      </c>
      <c r="AB2407" s="9">
        <v>3</v>
      </c>
      <c r="AC2407" s="9" t="s">
        <v>40</v>
      </c>
    </row>
    <row r="2408" spans="1:31" s="9" customFormat="1" x14ac:dyDescent="0.2">
      <c r="A2408" s="37">
        <v>9111</v>
      </c>
      <c r="B2408" s="19" t="s">
        <v>30</v>
      </c>
      <c r="C2408" s="28" t="s">
        <v>3636</v>
      </c>
      <c r="D2408" s="28" t="s">
        <v>3637</v>
      </c>
      <c r="E2408" s="29">
        <v>1492</v>
      </c>
      <c r="G2408" s="22"/>
      <c r="H2408" s="22"/>
      <c r="I2408" s="22"/>
      <c r="J2408" s="28"/>
      <c r="K2408" s="24"/>
      <c r="U2408" s="9">
        <f>SUM(U2405:U2407)</f>
        <v>85.293000000000006</v>
      </c>
    </row>
    <row r="2409" spans="1:31" s="9" customFormat="1" x14ac:dyDescent="0.2">
      <c r="A2409" s="32">
        <v>1509</v>
      </c>
      <c r="B2409" s="26" t="s">
        <v>155</v>
      </c>
      <c r="C2409" s="26" t="s">
        <v>3641</v>
      </c>
      <c r="D2409" s="26" t="s">
        <v>3642</v>
      </c>
      <c r="E2409" s="12">
        <v>1439</v>
      </c>
      <c r="F2409" s="111" t="s">
        <v>3643</v>
      </c>
      <c r="G2409" s="14" t="s">
        <v>3604</v>
      </c>
      <c r="H2409" s="14" t="s">
        <v>1274</v>
      </c>
      <c r="I2409" s="14" t="s">
        <v>222</v>
      </c>
      <c r="J2409" s="111" t="s">
        <v>3644</v>
      </c>
      <c r="K2409" s="17">
        <v>111</v>
      </c>
      <c r="L2409" s="17"/>
      <c r="M2409" s="17"/>
      <c r="N2409" s="111">
        <v>0</v>
      </c>
      <c r="O2409" s="17">
        <v>1</v>
      </c>
      <c r="P2409" s="111">
        <v>10</v>
      </c>
      <c r="Q2409" s="111">
        <v>7</v>
      </c>
      <c r="R2409" s="111"/>
      <c r="S2409" s="18">
        <v>8.1000000000000014</v>
      </c>
      <c r="T2409" s="18">
        <v>5.67</v>
      </c>
      <c r="U2409" s="18">
        <v>45.927000000000007</v>
      </c>
      <c r="V2409" s="18">
        <v>1.4285714285714288</v>
      </c>
      <c r="W2409" s="17"/>
      <c r="X2409" s="17"/>
      <c r="Y2409" s="17"/>
      <c r="Z2409" s="17"/>
      <c r="AA2409" s="17"/>
      <c r="AB2409" s="17">
        <v>1</v>
      </c>
      <c r="AC2409" s="17">
        <v>1</v>
      </c>
      <c r="AD2409" s="17"/>
      <c r="AE2409" s="17">
        <v>180</v>
      </c>
    </row>
    <row r="2410" spans="1:31" s="9" customFormat="1" x14ac:dyDescent="0.2">
      <c r="A2410" s="32">
        <v>1510</v>
      </c>
      <c r="B2410" s="28" t="s">
        <v>155</v>
      </c>
      <c r="C2410" s="28" t="s">
        <v>3641</v>
      </c>
      <c r="D2410" s="28" t="s">
        <v>3642</v>
      </c>
      <c r="E2410" s="20">
        <v>1439</v>
      </c>
      <c r="F2410" s="112" t="s">
        <v>54</v>
      </c>
      <c r="G2410" s="22" t="s">
        <v>3604</v>
      </c>
      <c r="H2410" s="22" t="s">
        <v>1274</v>
      </c>
      <c r="I2410" s="22" t="s">
        <v>288</v>
      </c>
      <c r="J2410" s="112" t="s">
        <v>3645</v>
      </c>
      <c r="K2410" s="9">
        <v>111</v>
      </c>
      <c r="N2410" s="112">
        <v>1</v>
      </c>
      <c r="O2410" s="9">
        <v>1</v>
      </c>
      <c r="P2410" s="112">
        <v>10</v>
      </c>
      <c r="Q2410" s="112">
        <v>7</v>
      </c>
      <c r="R2410" s="112"/>
      <c r="S2410" s="25">
        <v>8.1000000000000014</v>
      </c>
      <c r="T2410" s="25">
        <v>5.67</v>
      </c>
      <c r="U2410" s="25">
        <v>45.927000000000007</v>
      </c>
      <c r="V2410" s="25">
        <v>1.4285714285714288</v>
      </c>
      <c r="Y2410" s="9" t="s">
        <v>39</v>
      </c>
      <c r="AB2410" s="9">
        <v>2</v>
      </c>
      <c r="AC2410" s="9" t="s">
        <v>40</v>
      </c>
      <c r="AE2410" s="9">
        <v>180</v>
      </c>
    </row>
    <row r="2411" spans="1:31" s="9" customFormat="1" x14ac:dyDescent="0.2">
      <c r="A2411" s="32">
        <v>1510</v>
      </c>
      <c r="B2411" s="28" t="s">
        <v>155</v>
      </c>
      <c r="C2411" s="28" t="s">
        <v>3641</v>
      </c>
      <c r="D2411" s="28" t="s">
        <v>3642</v>
      </c>
      <c r="E2411" s="20">
        <v>1439</v>
      </c>
      <c r="F2411" s="112"/>
      <c r="G2411" s="22"/>
      <c r="H2411" s="22"/>
      <c r="I2411" s="22"/>
      <c r="J2411" s="112"/>
      <c r="N2411" s="112"/>
      <c r="P2411" s="112"/>
      <c r="Q2411" s="112"/>
      <c r="R2411" s="112"/>
      <c r="S2411" s="25"/>
      <c r="T2411" s="25"/>
      <c r="U2411" s="25">
        <f>SUM(U2409:U2410)</f>
        <v>91.854000000000013</v>
      </c>
      <c r="V2411" s="25"/>
    </row>
    <row r="2412" spans="1:31" s="9" customFormat="1" x14ac:dyDescent="0.2">
      <c r="A2412" s="32">
        <v>1535</v>
      </c>
      <c r="B2412" s="42" t="s">
        <v>155</v>
      </c>
      <c r="C2412" s="11" t="s">
        <v>3646</v>
      </c>
      <c r="D2412" s="11" t="s">
        <v>3647</v>
      </c>
      <c r="E2412" s="12">
        <v>1439</v>
      </c>
      <c r="F2412" s="17" t="s">
        <v>90</v>
      </c>
      <c r="G2412" s="14" t="s">
        <v>3648</v>
      </c>
      <c r="H2412" s="14" t="s">
        <v>653</v>
      </c>
      <c r="I2412" s="14" t="s">
        <v>44</v>
      </c>
      <c r="J2412" s="26" t="s">
        <v>3649</v>
      </c>
      <c r="K2412" s="10">
        <v>118</v>
      </c>
      <c r="L2412" s="87"/>
      <c r="M2412" s="17">
        <v>1</v>
      </c>
      <c r="N2412" s="17">
        <v>0</v>
      </c>
      <c r="O2412" s="17">
        <v>1</v>
      </c>
      <c r="P2412" s="17">
        <v>4</v>
      </c>
      <c r="Q2412" s="17">
        <v>4</v>
      </c>
      <c r="R2412" s="17"/>
      <c r="S2412" s="18">
        <v>3.24</v>
      </c>
      <c r="T2412" s="18">
        <v>3.24</v>
      </c>
      <c r="U2412" s="18">
        <v>10.497600000000002</v>
      </c>
      <c r="V2412" s="18">
        <v>1</v>
      </c>
      <c r="W2412" s="17"/>
      <c r="X2412" s="17"/>
      <c r="Y2412" s="17" t="s">
        <v>93</v>
      </c>
      <c r="Z2412" s="17"/>
      <c r="AA2412" s="17"/>
      <c r="AB2412" s="17">
        <v>1</v>
      </c>
      <c r="AC2412" s="17">
        <v>1</v>
      </c>
      <c r="AD2412" s="17"/>
      <c r="AE2412" s="17">
        <v>706</v>
      </c>
    </row>
    <row r="2413" spans="1:31" s="9" customFormat="1" x14ac:dyDescent="0.2">
      <c r="A2413" s="32">
        <v>1536</v>
      </c>
      <c r="B2413" s="45" t="s">
        <v>155</v>
      </c>
      <c r="C2413" s="19" t="s">
        <v>3646</v>
      </c>
      <c r="D2413" s="19" t="s">
        <v>3647</v>
      </c>
      <c r="E2413" s="20">
        <v>1439</v>
      </c>
      <c r="F2413" s="9" t="s">
        <v>468</v>
      </c>
      <c r="G2413" s="22" t="s">
        <v>3648</v>
      </c>
      <c r="H2413" s="22" t="s">
        <v>653</v>
      </c>
      <c r="I2413" s="22" t="s">
        <v>178</v>
      </c>
      <c r="J2413" s="28" t="s">
        <v>3650</v>
      </c>
      <c r="K2413" s="10">
        <v>118</v>
      </c>
      <c r="L2413" s="87"/>
      <c r="M2413" s="9">
        <v>1</v>
      </c>
      <c r="N2413" s="9">
        <v>1</v>
      </c>
      <c r="O2413" s="9">
        <v>1</v>
      </c>
      <c r="P2413" s="9">
        <v>4</v>
      </c>
      <c r="Q2413" s="9">
        <v>4</v>
      </c>
      <c r="S2413" s="25">
        <v>3.24</v>
      </c>
      <c r="T2413" s="25">
        <v>3.24</v>
      </c>
      <c r="U2413" s="25">
        <v>10.497600000000002</v>
      </c>
      <c r="V2413" s="25">
        <v>1</v>
      </c>
      <c r="Y2413" s="9" t="s">
        <v>39</v>
      </c>
      <c r="AB2413" s="9">
        <v>2</v>
      </c>
      <c r="AC2413" s="9" t="s">
        <v>40</v>
      </c>
      <c r="AE2413" s="9">
        <v>706</v>
      </c>
    </row>
    <row r="2414" spans="1:31" s="9" customFormat="1" x14ac:dyDescent="0.2">
      <c r="A2414" s="32">
        <v>1537</v>
      </c>
      <c r="B2414" s="45" t="s">
        <v>155</v>
      </c>
      <c r="C2414" s="19" t="s">
        <v>3646</v>
      </c>
      <c r="D2414" s="19" t="s">
        <v>3647</v>
      </c>
      <c r="E2414" s="20">
        <v>1439</v>
      </c>
      <c r="F2414" s="9" t="s">
        <v>468</v>
      </c>
      <c r="G2414" s="22" t="s">
        <v>3648</v>
      </c>
      <c r="H2414" s="22" t="s">
        <v>653</v>
      </c>
      <c r="I2414" s="22" t="s">
        <v>227</v>
      </c>
      <c r="J2414" s="28" t="s">
        <v>3651</v>
      </c>
      <c r="K2414" s="10">
        <v>118</v>
      </c>
      <c r="L2414" s="87"/>
      <c r="M2414" s="9">
        <v>1</v>
      </c>
      <c r="N2414" s="9">
        <v>2</v>
      </c>
      <c r="O2414" s="9">
        <v>1</v>
      </c>
      <c r="P2414" s="9">
        <v>5</v>
      </c>
      <c r="Q2414" s="9">
        <v>4.5</v>
      </c>
      <c r="S2414" s="25">
        <v>4.0500000000000007</v>
      </c>
      <c r="T2414" s="25">
        <v>3.6450000000000005</v>
      </c>
      <c r="U2414" s="25">
        <v>14.762250000000005</v>
      </c>
      <c r="V2414" s="25">
        <v>1.1111111111111112</v>
      </c>
      <c r="Y2414" s="9" t="s">
        <v>3652</v>
      </c>
      <c r="AB2414" s="9">
        <v>3</v>
      </c>
      <c r="AC2414" s="9" t="s">
        <v>40</v>
      </c>
      <c r="AE2414" s="9">
        <v>706</v>
      </c>
    </row>
    <row r="2415" spans="1:31" s="9" customFormat="1" x14ac:dyDescent="0.2">
      <c r="A2415" s="32">
        <v>1538</v>
      </c>
      <c r="B2415" s="45" t="s">
        <v>155</v>
      </c>
      <c r="C2415" s="19" t="s">
        <v>3646</v>
      </c>
      <c r="D2415" s="19" t="s">
        <v>3647</v>
      </c>
      <c r="E2415" s="20">
        <v>1439</v>
      </c>
      <c r="F2415" s="9" t="s">
        <v>468</v>
      </c>
      <c r="G2415" s="22" t="s">
        <v>3648</v>
      </c>
      <c r="H2415" s="22" t="s">
        <v>653</v>
      </c>
      <c r="I2415" s="22" t="s">
        <v>266</v>
      </c>
      <c r="J2415" s="28" t="s">
        <v>3653</v>
      </c>
      <c r="K2415" s="10">
        <v>118</v>
      </c>
      <c r="L2415" s="87"/>
      <c r="M2415" s="9">
        <v>1</v>
      </c>
      <c r="N2415" s="9">
        <v>3</v>
      </c>
      <c r="O2415" s="9">
        <v>1</v>
      </c>
      <c r="P2415" s="9">
        <v>8</v>
      </c>
      <c r="Q2415" s="9">
        <v>4.5</v>
      </c>
      <c r="S2415" s="25">
        <v>6.48</v>
      </c>
      <c r="T2415" s="25">
        <v>3.6450000000000005</v>
      </c>
      <c r="U2415" s="25">
        <v>23.619600000000005</v>
      </c>
      <c r="V2415" s="25">
        <v>1.7777777777777777</v>
      </c>
      <c r="Y2415" s="9" t="s">
        <v>39</v>
      </c>
      <c r="AB2415" s="9">
        <v>4</v>
      </c>
      <c r="AC2415" s="9" t="s">
        <v>40</v>
      </c>
      <c r="AE2415" s="9">
        <v>706</v>
      </c>
    </row>
    <row r="2416" spans="1:31" s="9" customFormat="1" x14ac:dyDescent="0.2">
      <c r="A2416" s="32">
        <v>1539</v>
      </c>
      <c r="B2416" s="45" t="s">
        <v>155</v>
      </c>
      <c r="C2416" s="19" t="s">
        <v>3646</v>
      </c>
      <c r="D2416" s="19" t="s">
        <v>3647</v>
      </c>
      <c r="E2416" s="20">
        <v>1439</v>
      </c>
      <c r="F2416" s="9" t="s">
        <v>394</v>
      </c>
      <c r="G2416" s="22" t="s">
        <v>3648</v>
      </c>
      <c r="H2416" s="22" t="s">
        <v>653</v>
      </c>
      <c r="I2416" s="22" t="s">
        <v>293</v>
      </c>
      <c r="J2416" s="28" t="s">
        <v>3654</v>
      </c>
      <c r="K2416" s="10">
        <v>118</v>
      </c>
      <c r="L2416" s="87"/>
      <c r="N2416" s="9">
        <v>0</v>
      </c>
      <c r="O2416" s="9">
        <v>2</v>
      </c>
      <c r="P2416" s="9">
        <v>0</v>
      </c>
      <c r="Q2416" s="9">
        <v>0</v>
      </c>
      <c r="S2416" s="25">
        <v>0</v>
      </c>
      <c r="T2416" s="25">
        <v>0</v>
      </c>
      <c r="U2416" s="25">
        <v>0</v>
      </c>
      <c r="V2416" s="25">
        <v>0</v>
      </c>
      <c r="AB2416" s="9">
        <v>5</v>
      </c>
      <c r="AC2416" s="9" t="s">
        <v>40</v>
      </c>
      <c r="AE2416" s="9">
        <v>706</v>
      </c>
    </row>
    <row r="2417" spans="1:31" s="9" customFormat="1" x14ac:dyDescent="0.2">
      <c r="A2417" s="32">
        <v>1540</v>
      </c>
      <c r="B2417" s="45" t="s">
        <v>155</v>
      </c>
      <c r="C2417" s="19" t="s">
        <v>3646</v>
      </c>
      <c r="D2417" s="19" t="s">
        <v>3647</v>
      </c>
      <c r="E2417" s="20">
        <v>1439</v>
      </c>
      <c r="F2417" s="9" t="s">
        <v>90</v>
      </c>
      <c r="G2417" s="22" t="s">
        <v>3648</v>
      </c>
      <c r="H2417" s="22" t="s">
        <v>653</v>
      </c>
      <c r="I2417" s="22" t="s">
        <v>235</v>
      </c>
      <c r="J2417" s="28" t="s">
        <v>3655</v>
      </c>
      <c r="K2417" s="10">
        <v>118</v>
      </c>
      <c r="L2417" s="87"/>
      <c r="M2417" s="9">
        <v>2</v>
      </c>
      <c r="N2417" s="9">
        <v>0</v>
      </c>
      <c r="O2417" s="9">
        <v>3</v>
      </c>
      <c r="P2417" s="9">
        <v>5.5</v>
      </c>
      <c r="Q2417" s="9">
        <v>2.5</v>
      </c>
      <c r="S2417" s="25">
        <v>4.4550000000000001</v>
      </c>
      <c r="T2417" s="25">
        <v>2.0250000000000004</v>
      </c>
      <c r="U2417" s="25">
        <v>9.0213750000000026</v>
      </c>
      <c r="V2417" s="25">
        <v>2.1999999999999997</v>
      </c>
      <c r="Y2417" s="9" t="s">
        <v>3656</v>
      </c>
      <c r="AB2417" s="9">
        <v>6</v>
      </c>
      <c r="AC2417" s="9" t="s">
        <v>40</v>
      </c>
      <c r="AE2417" s="9">
        <v>706</v>
      </c>
    </row>
    <row r="2418" spans="1:31" s="9" customFormat="1" x14ac:dyDescent="0.2">
      <c r="A2418" s="32">
        <v>1541</v>
      </c>
      <c r="B2418" s="45" t="s">
        <v>155</v>
      </c>
      <c r="C2418" s="19" t="s">
        <v>3646</v>
      </c>
      <c r="D2418" s="19" t="s">
        <v>3647</v>
      </c>
      <c r="E2418" s="20">
        <v>1439</v>
      </c>
      <c r="F2418" s="9" t="s">
        <v>90</v>
      </c>
      <c r="G2418" s="22" t="s">
        <v>3648</v>
      </c>
      <c r="H2418" s="22" t="s">
        <v>653</v>
      </c>
      <c r="I2418" s="22" t="s">
        <v>64</v>
      </c>
      <c r="J2418" s="28" t="s">
        <v>3657</v>
      </c>
      <c r="K2418" s="10">
        <v>118</v>
      </c>
      <c r="L2418" s="87"/>
      <c r="M2418" s="9">
        <v>2</v>
      </c>
      <c r="N2418" s="9">
        <v>1</v>
      </c>
      <c r="O2418" s="9">
        <v>2</v>
      </c>
      <c r="P2418" s="9">
        <v>5.5</v>
      </c>
      <c r="Q2418" s="9">
        <v>2.5</v>
      </c>
      <c r="S2418" s="25">
        <v>4.4550000000000001</v>
      </c>
      <c r="T2418" s="25">
        <v>2.0250000000000004</v>
      </c>
      <c r="U2418" s="25">
        <v>9.0213750000000026</v>
      </c>
      <c r="V2418" s="25">
        <v>2.1999999999999997</v>
      </c>
      <c r="Y2418" s="9" t="s">
        <v>39</v>
      </c>
      <c r="AB2418" s="9">
        <v>7</v>
      </c>
      <c r="AC2418" s="9" t="s">
        <v>40</v>
      </c>
      <c r="AE2418" s="9">
        <v>706</v>
      </c>
    </row>
    <row r="2419" spans="1:31" s="9" customFormat="1" x14ac:dyDescent="0.2">
      <c r="A2419" s="32">
        <v>1542</v>
      </c>
      <c r="B2419" s="45" t="s">
        <v>155</v>
      </c>
      <c r="C2419" s="19" t="s">
        <v>3646</v>
      </c>
      <c r="D2419" s="19" t="s">
        <v>3647</v>
      </c>
      <c r="E2419" s="20">
        <v>1439</v>
      </c>
      <c r="F2419" s="9" t="s">
        <v>90</v>
      </c>
      <c r="G2419" s="22" t="s">
        <v>3648</v>
      </c>
      <c r="H2419" s="22" t="s">
        <v>653</v>
      </c>
      <c r="I2419" s="22" t="s">
        <v>453</v>
      </c>
      <c r="J2419" s="28" t="s">
        <v>3658</v>
      </c>
      <c r="K2419" s="10">
        <v>118</v>
      </c>
      <c r="L2419" s="87"/>
      <c r="M2419" s="9">
        <v>2</v>
      </c>
      <c r="N2419" s="9">
        <v>2</v>
      </c>
      <c r="O2419" s="9">
        <v>2</v>
      </c>
      <c r="P2419" s="9">
        <v>5</v>
      </c>
      <c r="Q2419" s="9">
        <v>3.5</v>
      </c>
      <c r="S2419" s="25">
        <v>4.0500000000000007</v>
      </c>
      <c r="T2419" s="25">
        <v>2.835</v>
      </c>
      <c r="U2419" s="25">
        <v>11.481750000000002</v>
      </c>
      <c r="V2419" s="25">
        <v>1.4285714285714288</v>
      </c>
      <c r="Y2419" s="9" t="s">
        <v>39</v>
      </c>
      <c r="AB2419" s="9">
        <v>8</v>
      </c>
      <c r="AC2419" s="9" t="s">
        <v>40</v>
      </c>
      <c r="AE2419" s="9">
        <v>706</v>
      </c>
    </row>
    <row r="2420" spans="1:31" s="9" customFormat="1" x14ac:dyDescent="0.2">
      <c r="A2420" s="32">
        <v>1543</v>
      </c>
      <c r="B2420" s="45" t="s">
        <v>155</v>
      </c>
      <c r="C2420" s="19" t="s">
        <v>3646</v>
      </c>
      <c r="D2420" s="19" t="s">
        <v>3647</v>
      </c>
      <c r="E2420" s="20">
        <v>1439</v>
      </c>
      <c r="F2420" s="9" t="s">
        <v>229</v>
      </c>
      <c r="G2420" s="22" t="s">
        <v>3648</v>
      </c>
      <c r="H2420" s="22" t="s">
        <v>653</v>
      </c>
      <c r="I2420" s="22" t="s">
        <v>465</v>
      </c>
      <c r="J2420" s="28" t="s">
        <v>3659</v>
      </c>
      <c r="K2420" s="10">
        <v>118</v>
      </c>
      <c r="L2420" s="87"/>
      <c r="M2420" s="9">
        <v>3</v>
      </c>
      <c r="N2420" s="9">
        <v>0</v>
      </c>
      <c r="O2420" s="9">
        <v>4</v>
      </c>
      <c r="P2420" s="9">
        <v>9</v>
      </c>
      <c r="Q2420" s="9">
        <v>2</v>
      </c>
      <c r="S2420" s="25">
        <v>7.2900000000000009</v>
      </c>
      <c r="T2420" s="25">
        <v>1.62</v>
      </c>
      <c r="U2420" s="25">
        <v>11.809800000000003</v>
      </c>
      <c r="V2420" s="25">
        <v>4.5</v>
      </c>
      <c r="Y2420" s="9" t="s">
        <v>404</v>
      </c>
      <c r="AB2420" s="9">
        <v>9</v>
      </c>
      <c r="AC2420" s="9" t="s">
        <v>40</v>
      </c>
      <c r="AE2420" s="9">
        <v>706</v>
      </c>
    </row>
    <row r="2421" spans="1:31" s="9" customFormat="1" x14ac:dyDescent="0.2">
      <c r="A2421" s="32">
        <v>1544</v>
      </c>
      <c r="B2421" s="45" t="s">
        <v>155</v>
      </c>
      <c r="C2421" s="19" t="s">
        <v>3646</v>
      </c>
      <c r="D2421" s="19" t="s">
        <v>3647</v>
      </c>
      <c r="E2421" s="20">
        <v>1439</v>
      </c>
      <c r="F2421" s="9" t="s">
        <v>229</v>
      </c>
      <c r="G2421" s="22" t="s">
        <v>3648</v>
      </c>
      <c r="H2421" s="22" t="s">
        <v>653</v>
      </c>
      <c r="I2421" s="22" t="s">
        <v>469</v>
      </c>
      <c r="J2421" s="28" t="s">
        <v>3660</v>
      </c>
      <c r="K2421" s="10">
        <v>118</v>
      </c>
      <c r="L2421" s="87"/>
      <c r="M2421" s="9">
        <v>3</v>
      </c>
      <c r="N2421" s="9">
        <v>1</v>
      </c>
      <c r="O2421" s="9">
        <v>3</v>
      </c>
      <c r="P2421" s="9">
        <v>9</v>
      </c>
      <c r="Q2421" s="9">
        <v>3.5</v>
      </c>
      <c r="S2421" s="25">
        <v>7.2900000000000009</v>
      </c>
      <c r="T2421" s="25">
        <v>2.835</v>
      </c>
      <c r="U2421" s="25">
        <v>20.667150000000003</v>
      </c>
      <c r="V2421" s="25">
        <v>2.5714285714285716</v>
      </c>
      <c r="Y2421" s="9" t="s">
        <v>39</v>
      </c>
      <c r="AB2421" s="9">
        <v>10</v>
      </c>
      <c r="AC2421" s="9" t="s">
        <v>40</v>
      </c>
      <c r="AE2421" s="9">
        <v>706</v>
      </c>
    </row>
    <row r="2422" spans="1:31" s="9" customFormat="1" x14ac:dyDescent="0.2">
      <c r="A2422" s="32">
        <v>1545</v>
      </c>
      <c r="B2422" s="45" t="s">
        <v>155</v>
      </c>
      <c r="C2422" s="19" t="s">
        <v>3646</v>
      </c>
      <c r="D2422" s="19" t="s">
        <v>3647</v>
      </c>
      <c r="E2422" s="20">
        <v>1439</v>
      </c>
      <c r="F2422" s="30" t="s">
        <v>870</v>
      </c>
      <c r="G2422" s="31" t="s">
        <v>3648</v>
      </c>
      <c r="H2422" s="31" t="s">
        <v>653</v>
      </c>
      <c r="I2422" s="31" t="s">
        <v>530</v>
      </c>
      <c r="J2422" s="30" t="s">
        <v>3661</v>
      </c>
      <c r="K2422" s="10">
        <v>118</v>
      </c>
      <c r="L2422" s="87"/>
      <c r="M2422" s="30">
        <v>4</v>
      </c>
      <c r="N2422" s="30">
        <v>0</v>
      </c>
      <c r="O2422" s="30">
        <v>5</v>
      </c>
      <c r="P2422" s="30">
        <v>7</v>
      </c>
      <c r="Q2422" s="30">
        <v>3</v>
      </c>
      <c r="R2422" s="30"/>
      <c r="S2422" s="35">
        <v>5.67</v>
      </c>
      <c r="T2422" s="35">
        <v>2.4300000000000002</v>
      </c>
      <c r="U2422" s="35">
        <v>13.7781</v>
      </c>
      <c r="V2422" s="35">
        <v>2.333333333333333</v>
      </c>
      <c r="W2422" s="30"/>
      <c r="X2422" s="30"/>
      <c r="Y2422" s="30" t="s">
        <v>364</v>
      </c>
      <c r="Z2422" s="30"/>
      <c r="AA2422" s="30"/>
      <c r="AB2422" s="9">
        <v>11</v>
      </c>
      <c r="AC2422" s="9" t="s">
        <v>40</v>
      </c>
      <c r="AE2422" s="9">
        <v>706</v>
      </c>
    </row>
    <row r="2423" spans="1:31" s="9" customFormat="1" x14ac:dyDescent="0.2">
      <c r="A2423" s="32">
        <v>1546</v>
      </c>
      <c r="B2423" s="45" t="s">
        <v>155</v>
      </c>
      <c r="C2423" s="19" t="s">
        <v>3646</v>
      </c>
      <c r="D2423" s="19" t="s">
        <v>3647</v>
      </c>
      <c r="E2423" s="20">
        <v>1439</v>
      </c>
      <c r="F2423" s="9" t="s">
        <v>213</v>
      </c>
      <c r="G2423" s="22" t="s">
        <v>3648</v>
      </c>
      <c r="H2423" s="22" t="s">
        <v>653</v>
      </c>
      <c r="I2423" s="22" t="s">
        <v>493</v>
      </c>
      <c r="J2423" s="28" t="s">
        <v>3662</v>
      </c>
      <c r="K2423" s="10">
        <v>118</v>
      </c>
      <c r="L2423" s="87"/>
      <c r="M2423" s="9">
        <v>4</v>
      </c>
      <c r="N2423" s="9">
        <v>1</v>
      </c>
      <c r="O2423" s="9">
        <v>4</v>
      </c>
      <c r="P2423" s="9">
        <v>7</v>
      </c>
      <c r="Q2423" s="9">
        <v>3</v>
      </c>
      <c r="S2423" s="25">
        <v>5.67</v>
      </c>
      <c r="T2423" s="25">
        <v>2.4300000000000002</v>
      </c>
      <c r="U2423" s="25">
        <v>13.7781</v>
      </c>
      <c r="V2423" s="25">
        <v>2.333333333333333</v>
      </c>
      <c r="Y2423" s="9" t="s">
        <v>39</v>
      </c>
      <c r="AB2423" s="9">
        <v>12</v>
      </c>
      <c r="AC2423" s="9" t="s">
        <v>40</v>
      </c>
      <c r="AE2423" s="9">
        <v>706</v>
      </c>
    </row>
    <row r="2424" spans="1:31" s="9" customFormat="1" x14ac:dyDescent="0.2">
      <c r="A2424" s="32">
        <v>1547</v>
      </c>
      <c r="B2424" s="45" t="s">
        <v>155</v>
      </c>
      <c r="C2424" s="19" t="s">
        <v>3646</v>
      </c>
      <c r="D2424" s="19" t="s">
        <v>3647</v>
      </c>
      <c r="E2424" s="20">
        <v>1439</v>
      </c>
      <c r="F2424" s="30" t="s">
        <v>3663</v>
      </c>
      <c r="G2424" s="31" t="s">
        <v>3648</v>
      </c>
      <c r="H2424" s="31" t="s">
        <v>653</v>
      </c>
      <c r="I2424" s="31" t="s">
        <v>495</v>
      </c>
      <c r="J2424" s="30" t="s">
        <v>3664</v>
      </c>
      <c r="K2424" s="10">
        <v>118</v>
      </c>
      <c r="L2424" s="87"/>
      <c r="M2424" s="30">
        <v>5</v>
      </c>
      <c r="N2424" s="30">
        <v>0</v>
      </c>
      <c r="O2424" s="30">
        <v>6</v>
      </c>
      <c r="P2424" s="30">
        <v>12</v>
      </c>
      <c r="Q2424" s="30">
        <v>4</v>
      </c>
      <c r="R2424" s="30"/>
      <c r="S2424" s="35">
        <v>9.7200000000000006</v>
      </c>
      <c r="T2424" s="35">
        <v>3.24</v>
      </c>
      <c r="U2424" s="35">
        <v>31.492800000000003</v>
      </c>
      <c r="V2424" s="35">
        <v>3</v>
      </c>
      <c r="W2424" s="30"/>
      <c r="X2424" s="30"/>
      <c r="Y2424" s="30" t="s">
        <v>460</v>
      </c>
      <c r="Z2424" s="30"/>
      <c r="AA2424" s="30"/>
      <c r="AB2424" s="9">
        <v>13</v>
      </c>
      <c r="AC2424" s="9" t="s">
        <v>40</v>
      </c>
      <c r="AE2424" s="9">
        <v>706</v>
      </c>
    </row>
    <row r="2425" spans="1:31" s="9" customFormat="1" x14ac:dyDescent="0.2">
      <c r="A2425" s="32">
        <v>1548</v>
      </c>
      <c r="B2425" s="45" t="s">
        <v>155</v>
      </c>
      <c r="C2425" s="19" t="s">
        <v>3646</v>
      </c>
      <c r="D2425" s="19" t="s">
        <v>3647</v>
      </c>
      <c r="E2425" s="20">
        <v>1439</v>
      </c>
      <c r="F2425" s="9" t="s">
        <v>213</v>
      </c>
      <c r="G2425" s="22" t="s">
        <v>3648</v>
      </c>
      <c r="H2425" s="22" t="s">
        <v>653</v>
      </c>
      <c r="I2425" s="22" t="s">
        <v>498</v>
      </c>
      <c r="J2425" s="28" t="s">
        <v>3665</v>
      </c>
      <c r="K2425" s="10">
        <v>118</v>
      </c>
      <c r="L2425" s="87"/>
      <c r="M2425" s="9">
        <v>5</v>
      </c>
      <c r="N2425" s="9">
        <v>1</v>
      </c>
      <c r="O2425" s="9">
        <v>5</v>
      </c>
      <c r="P2425" s="9">
        <v>12</v>
      </c>
      <c r="Q2425" s="9">
        <v>4</v>
      </c>
      <c r="S2425" s="25">
        <v>9.7200000000000006</v>
      </c>
      <c r="T2425" s="25">
        <v>3.24</v>
      </c>
      <c r="U2425" s="25">
        <v>31.492800000000003</v>
      </c>
      <c r="V2425" s="25">
        <v>3</v>
      </c>
      <c r="Y2425" s="9" t="s">
        <v>39</v>
      </c>
      <c r="AB2425" s="9">
        <v>14</v>
      </c>
      <c r="AC2425" s="9" t="s">
        <v>40</v>
      </c>
      <c r="AE2425" s="9">
        <v>706</v>
      </c>
    </row>
    <row r="2426" spans="1:31" s="9" customFormat="1" x14ac:dyDescent="0.2">
      <c r="A2426" s="32">
        <v>1548</v>
      </c>
      <c r="B2426" s="45" t="s">
        <v>155</v>
      </c>
      <c r="C2426" s="19" t="s">
        <v>3646</v>
      </c>
      <c r="D2426" s="19" t="s">
        <v>3647</v>
      </c>
      <c r="E2426" s="20">
        <v>1439</v>
      </c>
      <c r="G2426" s="22"/>
      <c r="H2426" s="22"/>
      <c r="I2426" s="22"/>
      <c r="J2426" s="28"/>
      <c r="K2426" s="10"/>
      <c r="L2426" s="87"/>
      <c r="S2426" s="25"/>
      <c r="T2426" s="25"/>
      <c r="U2426" s="25">
        <f>SUM(U2412:U2425)</f>
        <v>211.92030000000005</v>
      </c>
      <c r="V2426" s="25"/>
    </row>
    <row r="2427" spans="1:31" s="9" customFormat="1" x14ac:dyDescent="0.2">
      <c r="A2427" s="37">
        <v>9114</v>
      </c>
      <c r="B2427" s="42" t="s">
        <v>155</v>
      </c>
      <c r="C2427" s="26" t="s">
        <v>3646</v>
      </c>
      <c r="D2427" s="26" t="s">
        <v>3647</v>
      </c>
      <c r="E2427" s="27">
        <v>1492</v>
      </c>
      <c r="F2427" s="17" t="s">
        <v>90</v>
      </c>
      <c r="G2427" s="14" t="s">
        <v>3648</v>
      </c>
      <c r="H2427" s="14" t="s">
        <v>653</v>
      </c>
      <c r="I2427" s="14" t="s">
        <v>44</v>
      </c>
      <c r="J2427" s="26" t="s">
        <v>3649</v>
      </c>
      <c r="K2427" s="10">
        <v>1033</v>
      </c>
      <c r="L2427" s="87"/>
      <c r="M2427" s="17">
        <v>1</v>
      </c>
      <c r="N2427" s="17">
        <v>0</v>
      </c>
      <c r="O2427" s="17"/>
      <c r="P2427" s="54">
        <v>4</v>
      </c>
      <c r="Q2427" s="54">
        <v>4</v>
      </c>
      <c r="R2427" s="17">
        <v>16</v>
      </c>
      <c r="S2427" s="17">
        <v>3.24</v>
      </c>
      <c r="T2427" s="17">
        <v>3.24</v>
      </c>
      <c r="U2427" s="17">
        <v>10.4976</v>
      </c>
      <c r="V2427" s="17">
        <v>1</v>
      </c>
      <c r="W2427" s="17"/>
      <c r="X2427" s="17" t="s">
        <v>40</v>
      </c>
      <c r="Y2427" s="17"/>
      <c r="Z2427" s="17">
        <v>2435</v>
      </c>
      <c r="AA2427" s="17">
        <v>2665</v>
      </c>
      <c r="AB2427" s="17">
        <v>1</v>
      </c>
      <c r="AC2427" s="17">
        <v>1</v>
      </c>
      <c r="AD2427" s="17"/>
      <c r="AE2427" s="17"/>
    </row>
    <row r="2428" spans="1:31" s="9" customFormat="1" x14ac:dyDescent="0.2">
      <c r="A2428" s="37">
        <v>9115</v>
      </c>
      <c r="B2428" s="45" t="s">
        <v>155</v>
      </c>
      <c r="C2428" s="28" t="s">
        <v>3646</v>
      </c>
      <c r="D2428" s="28" t="s">
        <v>3647</v>
      </c>
      <c r="E2428" s="29">
        <v>1492</v>
      </c>
      <c r="F2428" s="9" t="s">
        <v>94</v>
      </c>
      <c r="G2428" s="22" t="s">
        <v>3648</v>
      </c>
      <c r="H2428" s="22" t="s">
        <v>653</v>
      </c>
      <c r="I2428" s="22" t="s">
        <v>178</v>
      </c>
      <c r="J2428" s="28" t="s">
        <v>3650</v>
      </c>
      <c r="K2428" s="10">
        <v>1033</v>
      </c>
      <c r="L2428" s="87"/>
      <c r="M2428" s="9">
        <v>1</v>
      </c>
      <c r="N2428" s="9">
        <v>1</v>
      </c>
      <c r="P2428" s="55">
        <v>4</v>
      </c>
      <c r="Q2428" s="55">
        <v>4</v>
      </c>
      <c r="R2428" s="9">
        <v>16</v>
      </c>
      <c r="S2428" s="9">
        <v>3.24</v>
      </c>
      <c r="T2428" s="9">
        <v>3.24</v>
      </c>
      <c r="U2428" s="9">
        <v>10.4976</v>
      </c>
      <c r="V2428" s="9">
        <v>1</v>
      </c>
      <c r="X2428" s="9" t="s">
        <v>53</v>
      </c>
      <c r="Z2428" s="9">
        <v>2435</v>
      </c>
      <c r="AA2428" s="9">
        <v>2665</v>
      </c>
      <c r="AB2428" s="9">
        <v>2</v>
      </c>
      <c r="AC2428" s="9" t="s">
        <v>40</v>
      </c>
    </row>
    <row r="2429" spans="1:31" s="9" customFormat="1" x14ac:dyDescent="0.2">
      <c r="A2429" s="37">
        <v>9116</v>
      </c>
      <c r="B2429" s="45" t="s">
        <v>155</v>
      </c>
      <c r="C2429" s="28" t="s">
        <v>3646</v>
      </c>
      <c r="D2429" s="28" t="s">
        <v>3647</v>
      </c>
      <c r="E2429" s="29">
        <v>1492</v>
      </c>
      <c r="F2429" s="9" t="s">
        <v>94</v>
      </c>
      <c r="G2429" s="22" t="s">
        <v>3648</v>
      </c>
      <c r="H2429" s="22" t="s">
        <v>653</v>
      </c>
      <c r="I2429" s="22" t="s">
        <v>227</v>
      </c>
      <c r="J2429" s="28" t="s">
        <v>3651</v>
      </c>
      <c r="K2429" s="10">
        <v>1033</v>
      </c>
      <c r="L2429" s="87"/>
      <c r="M2429" s="9">
        <v>1</v>
      </c>
      <c r="N2429" s="9">
        <v>2</v>
      </c>
      <c r="P2429" s="55">
        <v>5</v>
      </c>
      <c r="Q2429" s="55">
        <v>4.5</v>
      </c>
      <c r="R2429" s="9">
        <v>22.5</v>
      </c>
      <c r="S2429" s="9">
        <v>4.05</v>
      </c>
      <c r="T2429" s="9">
        <v>3.645</v>
      </c>
      <c r="U2429" s="9">
        <v>14.76225</v>
      </c>
      <c r="V2429" s="9">
        <v>1.1111111111111101</v>
      </c>
      <c r="X2429" s="9" t="s">
        <v>53</v>
      </c>
      <c r="Z2429" s="9">
        <v>2435</v>
      </c>
      <c r="AA2429" s="9">
        <v>2665</v>
      </c>
      <c r="AB2429" s="9">
        <v>3</v>
      </c>
      <c r="AC2429" s="9" t="s">
        <v>40</v>
      </c>
    </row>
    <row r="2430" spans="1:31" s="9" customFormat="1" x14ac:dyDescent="0.2">
      <c r="A2430" s="37">
        <v>9117</v>
      </c>
      <c r="B2430" s="45" t="s">
        <v>155</v>
      </c>
      <c r="C2430" s="28" t="s">
        <v>3646</v>
      </c>
      <c r="D2430" s="28" t="s">
        <v>3647</v>
      </c>
      <c r="E2430" s="29">
        <v>1492</v>
      </c>
      <c r="F2430" s="9" t="s">
        <v>94</v>
      </c>
      <c r="G2430" s="22" t="s">
        <v>3648</v>
      </c>
      <c r="H2430" s="22" t="s">
        <v>653</v>
      </c>
      <c r="I2430" s="22" t="s">
        <v>266</v>
      </c>
      <c r="J2430" s="28" t="s">
        <v>3653</v>
      </c>
      <c r="K2430" s="10">
        <v>1033</v>
      </c>
      <c r="L2430" s="87"/>
      <c r="M2430" s="9">
        <v>1</v>
      </c>
      <c r="N2430" s="9">
        <v>3</v>
      </c>
      <c r="P2430" s="9">
        <v>8</v>
      </c>
      <c r="Q2430" s="9">
        <v>4.5</v>
      </c>
      <c r="R2430" s="9">
        <v>36</v>
      </c>
      <c r="S2430" s="9">
        <v>6.48</v>
      </c>
      <c r="T2430" s="9">
        <v>3.645</v>
      </c>
      <c r="U2430" s="9">
        <v>23.619599999999998</v>
      </c>
      <c r="V2430" s="9">
        <v>1.7777777777777699</v>
      </c>
      <c r="X2430" s="9" t="s">
        <v>53</v>
      </c>
      <c r="Z2430" s="9">
        <v>2435</v>
      </c>
      <c r="AA2430" s="9">
        <v>2665</v>
      </c>
      <c r="AB2430" s="9">
        <v>4</v>
      </c>
      <c r="AC2430" s="9" t="s">
        <v>40</v>
      </c>
    </row>
    <row r="2431" spans="1:31" s="9" customFormat="1" x14ac:dyDescent="0.2">
      <c r="A2431" s="37">
        <v>9118</v>
      </c>
      <c r="B2431" s="45" t="s">
        <v>155</v>
      </c>
      <c r="C2431" s="28" t="s">
        <v>3646</v>
      </c>
      <c r="D2431" s="28" t="s">
        <v>3647</v>
      </c>
      <c r="E2431" s="29">
        <v>1492</v>
      </c>
      <c r="F2431" s="9" t="s">
        <v>90</v>
      </c>
      <c r="G2431" s="22" t="s">
        <v>3648</v>
      </c>
      <c r="H2431" s="22" t="s">
        <v>653</v>
      </c>
      <c r="I2431" s="22" t="s">
        <v>232</v>
      </c>
      <c r="J2431" s="28" t="s">
        <v>3666</v>
      </c>
      <c r="K2431" s="10">
        <v>1033</v>
      </c>
      <c r="L2431" s="87"/>
      <c r="M2431" s="9">
        <v>2</v>
      </c>
      <c r="N2431" s="9">
        <v>0</v>
      </c>
      <c r="P2431" s="9">
        <v>5.5</v>
      </c>
      <c r="Q2431" s="9">
        <v>2.5</v>
      </c>
      <c r="R2431" s="9">
        <v>13.75</v>
      </c>
      <c r="S2431" s="9">
        <v>4.4550000000000001</v>
      </c>
      <c r="T2431" s="9">
        <v>2.0249999999999999</v>
      </c>
      <c r="U2431" s="9">
        <v>9.0213750000000008</v>
      </c>
      <c r="V2431" s="9">
        <v>2.2000000000000002</v>
      </c>
      <c r="X2431" s="9" t="s">
        <v>53</v>
      </c>
      <c r="Z2431" s="9">
        <v>2435</v>
      </c>
      <c r="AA2431" s="9">
        <v>2665</v>
      </c>
      <c r="AB2431" s="9">
        <v>5</v>
      </c>
      <c r="AC2431" s="9" t="s">
        <v>40</v>
      </c>
    </row>
    <row r="2432" spans="1:31" s="9" customFormat="1" x14ac:dyDescent="0.2">
      <c r="A2432" s="37">
        <v>9119</v>
      </c>
      <c r="B2432" s="45" t="s">
        <v>155</v>
      </c>
      <c r="C2432" s="28" t="s">
        <v>3646</v>
      </c>
      <c r="D2432" s="28" t="s">
        <v>3647</v>
      </c>
      <c r="E2432" s="29">
        <v>1492</v>
      </c>
      <c r="F2432" s="9" t="s">
        <v>90</v>
      </c>
      <c r="G2432" s="22" t="s">
        <v>3648</v>
      </c>
      <c r="H2432" s="22" t="s">
        <v>653</v>
      </c>
      <c r="I2432" s="22" t="s">
        <v>235</v>
      </c>
      <c r="J2432" s="28" t="s">
        <v>3655</v>
      </c>
      <c r="K2432" s="10">
        <v>1033</v>
      </c>
      <c r="L2432" s="87"/>
      <c r="M2432" s="9">
        <v>2</v>
      </c>
      <c r="N2432" s="9">
        <v>1</v>
      </c>
      <c r="P2432" s="9">
        <v>5.5</v>
      </c>
      <c r="Q2432" s="9">
        <v>2.5</v>
      </c>
      <c r="R2432" s="9">
        <v>13.75</v>
      </c>
      <c r="S2432" s="9">
        <v>4.4550000000000001</v>
      </c>
      <c r="T2432" s="9">
        <v>2.0249999999999999</v>
      </c>
      <c r="U2432" s="9">
        <v>9.0213750000000008</v>
      </c>
      <c r="V2432" s="9">
        <v>2.2000000000000002</v>
      </c>
      <c r="X2432" s="9" t="s">
        <v>53</v>
      </c>
      <c r="Z2432" s="9">
        <v>2435</v>
      </c>
      <c r="AA2432" s="9">
        <v>2665</v>
      </c>
      <c r="AB2432" s="9">
        <v>6</v>
      </c>
      <c r="AC2432" s="9" t="s">
        <v>40</v>
      </c>
    </row>
    <row r="2433" spans="1:31" s="9" customFormat="1" x14ac:dyDescent="0.2">
      <c r="A2433" s="37">
        <v>9120</v>
      </c>
      <c r="B2433" s="45" t="s">
        <v>155</v>
      </c>
      <c r="C2433" s="28" t="s">
        <v>3646</v>
      </c>
      <c r="D2433" s="28" t="s">
        <v>3647</v>
      </c>
      <c r="E2433" s="29">
        <v>1492</v>
      </c>
      <c r="F2433" s="9" t="s">
        <v>90</v>
      </c>
      <c r="G2433" s="22" t="s">
        <v>3648</v>
      </c>
      <c r="H2433" s="22" t="s">
        <v>653</v>
      </c>
      <c r="I2433" s="22" t="s">
        <v>64</v>
      </c>
      <c r="J2433" s="28" t="s">
        <v>3657</v>
      </c>
      <c r="K2433" s="10">
        <v>1033</v>
      </c>
      <c r="L2433" s="87"/>
      <c r="M2433" s="9">
        <v>2</v>
      </c>
      <c r="N2433" s="9">
        <v>2</v>
      </c>
      <c r="P2433" s="9">
        <v>5</v>
      </c>
      <c r="Q2433" s="9">
        <v>3.33</v>
      </c>
      <c r="R2433" s="9">
        <v>16.649999999999999</v>
      </c>
      <c r="S2433" s="9">
        <v>4.05</v>
      </c>
      <c r="T2433" s="9">
        <v>2.6972999999999998</v>
      </c>
      <c r="U2433" s="9">
        <v>10.924065000000001</v>
      </c>
      <c r="V2433" s="9">
        <v>1.5015015015015001</v>
      </c>
      <c r="X2433" s="9" t="s">
        <v>53</v>
      </c>
      <c r="Z2433" s="9">
        <v>2435</v>
      </c>
      <c r="AA2433" s="9">
        <v>2665</v>
      </c>
      <c r="AB2433" s="9">
        <v>7</v>
      </c>
      <c r="AC2433" s="9" t="s">
        <v>40</v>
      </c>
    </row>
    <row r="2434" spans="1:31" s="9" customFormat="1" x14ac:dyDescent="0.2">
      <c r="A2434" s="37">
        <v>9121</v>
      </c>
      <c r="B2434" s="45" t="s">
        <v>155</v>
      </c>
      <c r="C2434" s="28" t="s">
        <v>3646</v>
      </c>
      <c r="D2434" s="28" t="s">
        <v>3647</v>
      </c>
      <c r="E2434" s="29">
        <v>1492</v>
      </c>
      <c r="F2434" s="9" t="s">
        <v>169</v>
      </c>
      <c r="G2434" s="22" t="s">
        <v>3648</v>
      </c>
      <c r="H2434" s="22" t="s">
        <v>653</v>
      </c>
      <c r="I2434" s="22" t="s">
        <v>484</v>
      </c>
      <c r="J2434" s="28" t="s">
        <v>3667</v>
      </c>
      <c r="K2434" s="10">
        <v>1033</v>
      </c>
      <c r="L2434" s="87"/>
      <c r="M2434" s="9">
        <v>3</v>
      </c>
      <c r="N2434" s="9">
        <v>0</v>
      </c>
      <c r="P2434" s="9">
        <v>9</v>
      </c>
      <c r="Q2434" s="9">
        <v>2</v>
      </c>
      <c r="R2434" s="9">
        <v>18</v>
      </c>
      <c r="S2434" s="9">
        <v>7.29</v>
      </c>
      <c r="T2434" s="9">
        <v>1.62</v>
      </c>
      <c r="U2434" s="9">
        <v>11.809799999999999</v>
      </c>
      <c r="V2434" s="9">
        <v>4.5</v>
      </c>
      <c r="X2434" s="9" t="s">
        <v>53</v>
      </c>
      <c r="Z2434" s="9">
        <v>2435</v>
      </c>
      <c r="AA2434" s="9">
        <v>2665</v>
      </c>
      <c r="AB2434" s="9">
        <v>8</v>
      </c>
      <c r="AC2434" s="9" t="s">
        <v>40</v>
      </c>
    </row>
    <row r="2435" spans="1:31" s="9" customFormat="1" x14ac:dyDescent="0.2">
      <c r="A2435" s="37">
        <v>9122</v>
      </c>
      <c r="B2435" s="45" t="s">
        <v>155</v>
      </c>
      <c r="C2435" s="28" t="s">
        <v>3646</v>
      </c>
      <c r="D2435" s="28" t="s">
        <v>3647</v>
      </c>
      <c r="E2435" s="29">
        <v>1492</v>
      </c>
      <c r="F2435" s="9" t="s">
        <v>169</v>
      </c>
      <c r="G2435" s="22" t="s">
        <v>3648</v>
      </c>
      <c r="H2435" s="22" t="s">
        <v>653</v>
      </c>
      <c r="I2435" s="22" t="s">
        <v>484</v>
      </c>
      <c r="J2435" s="28" t="s">
        <v>3667</v>
      </c>
      <c r="K2435" s="10">
        <v>1033</v>
      </c>
      <c r="L2435" s="87"/>
      <c r="M2435" s="9">
        <v>3</v>
      </c>
      <c r="N2435" s="9">
        <v>1</v>
      </c>
      <c r="P2435" s="9">
        <v>9</v>
      </c>
      <c r="Q2435" s="9">
        <v>3.5</v>
      </c>
      <c r="R2435" s="9">
        <v>31.5</v>
      </c>
      <c r="S2435" s="9">
        <v>7.29</v>
      </c>
      <c r="T2435" s="9">
        <v>2.835</v>
      </c>
      <c r="U2435" s="9">
        <v>20.667149999999999</v>
      </c>
      <c r="V2435" s="9">
        <v>2.5714285714285698</v>
      </c>
      <c r="X2435" s="9" t="s">
        <v>53</v>
      </c>
      <c r="Z2435" s="9">
        <v>2435</v>
      </c>
      <c r="AA2435" s="9">
        <v>2665</v>
      </c>
      <c r="AB2435" s="9">
        <v>9</v>
      </c>
      <c r="AC2435" s="9" t="s">
        <v>40</v>
      </c>
    </row>
    <row r="2436" spans="1:31" s="9" customFormat="1" x14ac:dyDescent="0.2">
      <c r="A2436" s="37">
        <v>9123</v>
      </c>
      <c r="B2436" s="45" t="s">
        <v>155</v>
      </c>
      <c r="C2436" s="28" t="s">
        <v>3646</v>
      </c>
      <c r="D2436" s="28" t="s">
        <v>3647</v>
      </c>
      <c r="E2436" s="29">
        <v>1492</v>
      </c>
      <c r="F2436" s="30" t="s">
        <v>46</v>
      </c>
      <c r="G2436" s="31" t="s">
        <v>3648</v>
      </c>
      <c r="H2436" s="31" t="s">
        <v>653</v>
      </c>
      <c r="I2436" s="31" t="s">
        <v>359</v>
      </c>
      <c r="J2436" s="30" t="s">
        <v>3668</v>
      </c>
      <c r="K2436" s="10">
        <v>1033</v>
      </c>
      <c r="L2436" s="87"/>
      <c r="M2436" s="30">
        <v>4</v>
      </c>
      <c r="N2436" s="30">
        <v>0</v>
      </c>
      <c r="O2436" s="30"/>
      <c r="P2436" s="30">
        <v>12</v>
      </c>
      <c r="Q2436" s="30">
        <v>3</v>
      </c>
      <c r="R2436" s="30">
        <v>36</v>
      </c>
      <c r="S2436" s="30">
        <v>9.7200000000000006</v>
      </c>
      <c r="T2436" s="30">
        <v>2.4300000000000002</v>
      </c>
      <c r="U2436" s="30">
        <v>23.619599999999998</v>
      </c>
      <c r="V2436" s="30">
        <v>4</v>
      </c>
      <c r="W2436" s="30"/>
      <c r="X2436" s="30" t="s">
        <v>53</v>
      </c>
      <c r="Y2436" s="30"/>
      <c r="Z2436" s="30">
        <v>2435</v>
      </c>
      <c r="AA2436" s="30">
        <v>2665</v>
      </c>
      <c r="AB2436" s="9">
        <v>10</v>
      </c>
      <c r="AC2436" s="9" t="s">
        <v>40</v>
      </c>
    </row>
    <row r="2437" spans="1:31" s="9" customFormat="1" x14ac:dyDescent="0.2">
      <c r="A2437" s="37">
        <v>9124</v>
      </c>
      <c r="B2437" s="45" t="s">
        <v>155</v>
      </c>
      <c r="C2437" s="28" t="s">
        <v>3646</v>
      </c>
      <c r="D2437" s="28" t="s">
        <v>3647</v>
      </c>
      <c r="E2437" s="29">
        <v>1492</v>
      </c>
      <c r="F2437" s="9" t="s">
        <v>54</v>
      </c>
      <c r="G2437" s="22" t="s">
        <v>3648</v>
      </c>
      <c r="H2437" s="22" t="s">
        <v>653</v>
      </c>
      <c r="I2437" s="22" t="s">
        <v>487</v>
      </c>
      <c r="J2437" s="28" t="s">
        <v>3669</v>
      </c>
      <c r="K2437" s="10">
        <v>1033</v>
      </c>
      <c r="L2437" s="87"/>
      <c r="M2437" s="9">
        <v>4</v>
      </c>
      <c r="N2437" s="9">
        <v>1</v>
      </c>
      <c r="P2437" s="9">
        <v>12</v>
      </c>
      <c r="Q2437" s="9">
        <v>4.5</v>
      </c>
      <c r="R2437" s="9">
        <v>54</v>
      </c>
      <c r="S2437" s="9">
        <v>9.7200000000000006</v>
      </c>
      <c r="T2437" s="9">
        <v>3.645</v>
      </c>
      <c r="U2437" s="9">
        <v>35.429400000000001</v>
      </c>
      <c r="V2437" s="9">
        <v>2.6666666666666599</v>
      </c>
      <c r="X2437" s="9" t="s">
        <v>53</v>
      </c>
      <c r="Z2437" s="9">
        <v>2435</v>
      </c>
      <c r="AA2437" s="9">
        <v>2665</v>
      </c>
      <c r="AB2437" s="9">
        <v>11</v>
      </c>
      <c r="AC2437" s="9" t="s">
        <v>40</v>
      </c>
    </row>
    <row r="2438" spans="1:31" s="9" customFormat="1" x14ac:dyDescent="0.2">
      <c r="A2438" s="37">
        <v>9125</v>
      </c>
      <c r="B2438" s="45" t="s">
        <v>155</v>
      </c>
      <c r="C2438" s="28" t="s">
        <v>3646</v>
      </c>
      <c r="D2438" s="28" t="s">
        <v>3647</v>
      </c>
      <c r="E2438" s="29">
        <v>1492</v>
      </c>
      <c r="F2438" s="30" t="s">
        <v>46</v>
      </c>
      <c r="G2438" s="31" t="s">
        <v>3648</v>
      </c>
      <c r="H2438" s="31" t="s">
        <v>653</v>
      </c>
      <c r="I2438" s="31" t="s">
        <v>1456</v>
      </c>
      <c r="J2438" s="30" t="s">
        <v>3670</v>
      </c>
      <c r="K2438" s="10">
        <v>1033</v>
      </c>
      <c r="L2438" s="87"/>
      <c r="M2438" s="30">
        <v>5</v>
      </c>
      <c r="N2438" s="30">
        <v>0</v>
      </c>
      <c r="O2438" s="30"/>
      <c r="P2438" s="30">
        <v>12</v>
      </c>
      <c r="Q2438" s="30">
        <v>4</v>
      </c>
      <c r="R2438" s="30">
        <v>48</v>
      </c>
      <c r="S2438" s="30">
        <v>9.7200000000000006</v>
      </c>
      <c r="T2438" s="30">
        <v>3.24</v>
      </c>
      <c r="U2438" s="30">
        <v>31.492799999999999</v>
      </c>
      <c r="V2438" s="30">
        <v>3</v>
      </c>
      <c r="W2438" s="30"/>
      <c r="X2438" s="30" t="s">
        <v>53</v>
      </c>
      <c r="Y2438" s="30"/>
      <c r="Z2438" s="30">
        <v>2435</v>
      </c>
      <c r="AA2438" s="30">
        <v>2665</v>
      </c>
      <c r="AB2438" s="9">
        <v>12</v>
      </c>
      <c r="AC2438" s="9" t="s">
        <v>40</v>
      </c>
    </row>
    <row r="2439" spans="1:31" s="9" customFormat="1" x14ac:dyDescent="0.2">
      <c r="A2439" s="37">
        <v>9126</v>
      </c>
      <c r="B2439" s="45" t="s">
        <v>155</v>
      </c>
      <c r="C2439" s="28" t="s">
        <v>3646</v>
      </c>
      <c r="D2439" s="28" t="s">
        <v>3647</v>
      </c>
      <c r="E2439" s="29">
        <v>1492</v>
      </c>
      <c r="F2439" s="9" t="s">
        <v>54</v>
      </c>
      <c r="G2439" s="22" t="s">
        <v>3648</v>
      </c>
      <c r="H2439" s="22" t="s">
        <v>653</v>
      </c>
      <c r="I2439" s="22" t="s">
        <v>1459</v>
      </c>
      <c r="J2439" s="28" t="s">
        <v>3671</v>
      </c>
      <c r="K2439" s="10">
        <v>1033</v>
      </c>
      <c r="L2439" s="87"/>
      <c r="M2439" s="9">
        <v>5</v>
      </c>
      <c r="N2439" s="9">
        <v>1</v>
      </c>
      <c r="P2439" s="9">
        <v>12</v>
      </c>
      <c r="Q2439" s="9">
        <v>4</v>
      </c>
      <c r="R2439" s="9">
        <v>48</v>
      </c>
      <c r="S2439" s="9">
        <v>9.7200000000000006</v>
      </c>
      <c r="T2439" s="9">
        <v>3.24</v>
      </c>
      <c r="U2439" s="9">
        <v>31.492799999999999</v>
      </c>
      <c r="V2439" s="9">
        <v>3</v>
      </c>
      <c r="X2439" s="9" t="s">
        <v>53</v>
      </c>
      <c r="Z2439" s="9">
        <v>2435</v>
      </c>
      <c r="AA2439" s="9">
        <v>2665</v>
      </c>
      <c r="AB2439" s="9">
        <v>13</v>
      </c>
      <c r="AC2439" s="9" t="s">
        <v>40</v>
      </c>
    </row>
    <row r="2440" spans="1:31" s="9" customFormat="1" x14ac:dyDescent="0.2">
      <c r="A2440" s="37">
        <v>9127</v>
      </c>
      <c r="B2440" s="45" t="s">
        <v>155</v>
      </c>
      <c r="C2440" s="28" t="s">
        <v>3646</v>
      </c>
      <c r="D2440" s="28" t="s">
        <v>3647</v>
      </c>
      <c r="E2440" s="29">
        <v>1492</v>
      </c>
      <c r="F2440" s="9" t="s">
        <v>430</v>
      </c>
      <c r="G2440" s="22" t="s">
        <v>3648</v>
      </c>
      <c r="H2440" s="22" t="s">
        <v>653</v>
      </c>
      <c r="I2440" s="22" t="s">
        <v>1462</v>
      </c>
      <c r="J2440" s="28" t="s">
        <v>3672</v>
      </c>
      <c r="K2440" s="10">
        <v>1033</v>
      </c>
      <c r="L2440" s="87"/>
      <c r="M2440" s="9">
        <v>6</v>
      </c>
      <c r="N2440" s="9">
        <v>-1</v>
      </c>
      <c r="P2440" s="9">
        <v>12</v>
      </c>
      <c r="Q2440" s="9">
        <v>3</v>
      </c>
      <c r="R2440" s="9">
        <v>36</v>
      </c>
      <c r="S2440" s="9">
        <v>9.7200000000000006</v>
      </c>
      <c r="T2440" s="9">
        <v>2.4300000000000002</v>
      </c>
      <c r="U2440" s="9">
        <v>23.619599999999998</v>
      </c>
      <c r="V2440" s="9">
        <v>4</v>
      </c>
      <c r="X2440" s="9" t="s">
        <v>3673</v>
      </c>
      <c r="Z2440" s="9">
        <v>2435</v>
      </c>
      <c r="AA2440" s="9">
        <v>2665</v>
      </c>
      <c r="AB2440" s="9">
        <v>14</v>
      </c>
      <c r="AC2440" s="9" t="s">
        <v>40</v>
      </c>
    </row>
    <row r="2441" spans="1:31" s="9" customFormat="1" x14ac:dyDescent="0.2">
      <c r="A2441" s="37">
        <v>9127</v>
      </c>
      <c r="B2441" s="45" t="s">
        <v>155</v>
      </c>
      <c r="C2441" s="28" t="s">
        <v>3646</v>
      </c>
      <c r="D2441" s="28" t="s">
        <v>3647</v>
      </c>
      <c r="E2441" s="29">
        <v>1492</v>
      </c>
      <c r="G2441" s="22"/>
      <c r="H2441" s="22"/>
      <c r="I2441" s="22"/>
      <c r="J2441" s="28"/>
      <c r="K2441" s="10"/>
      <c r="L2441" s="87"/>
      <c r="U2441" s="9">
        <f>SUM(U2427:U2440)</f>
        <v>266.47501499999998</v>
      </c>
    </row>
    <row r="2442" spans="1:31" s="9" customFormat="1" x14ac:dyDescent="0.2">
      <c r="A2442" s="37">
        <v>9129</v>
      </c>
      <c r="B2442" s="42" t="s">
        <v>155</v>
      </c>
      <c r="C2442" s="26" t="s">
        <v>3674</v>
      </c>
      <c r="D2442" s="26" t="s">
        <v>3675</v>
      </c>
      <c r="E2442" s="27">
        <v>1492</v>
      </c>
      <c r="F2442" s="17" t="s">
        <v>3588</v>
      </c>
      <c r="G2442" s="14" t="s">
        <v>3648</v>
      </c>
      <c r="H2442" s="14" t="s">
        <v>678</v>
      </c>
      <c r="I2442" s="14" t="s">
        <v>222</v>
      </c>
      <c r="J2442" s="26" t="s">
        <v>3676</v>
      </c>
      <c r="K2442" s="10">
        <v>1034</v>
      </c>
      <c r="L2442" s="17"/>
      <c r="M2442" s="17" t="s">
        <v>40</v>
      </c>
      <c r="N2442" s="17">
        <v>0</v>
      </c>
      <c r="O2442" s="17"/>
      <c r="P2442" s="17">
        <v>6</v>
      </c>
      <c r="Q2442" s="17">
        <v>3</v>
      </c>
      <c r="R2442" s="17">
        <v>18</v>
      </c>
      <c r="S2442" s="17">
        <v>4.8600000000000003</v>
      </c>
      <c r="T2442" s="17">
        <v>2.4300000000000002</v>
      </c>
      <c r="U2442" s="17">
        <v>11.809799999999999</v>
      </c>
      <c r="V2442" s="17">
        <v>2</v>
      </c>
      <c r="W2442" s="17"/>
      <c r="X2442" s="17" t="s">
        <v>40</v>
      </c>
      <c r="Y2442" s="17"/>
      <c r="Z2442" s="17">
        <v>2430</v>
      </c>
      <c r="AA2442" s="17">
        <v>2650</v>
      </c>
      <c r="AB2442" s="17">
        <v>1</v>
      </c>
      <c r="AC2442" s="17">
        <v>1</v>
      </c>
      <c r="AD2442" s="17"/>
      <c r="AE2442" s="17"/>
    </row>
    <row r="2443" spans="1:31" s="9" customFormat="1" x14ac:dyDescent="0.2">
      <c r="A2443" s="37">
        <v>9130</v>
      </c>
      <c r="B2443" s="45" t="s">
        <v>155</v>
      </c>
      <c r="C2443" s="28" t="s">
        <v>3674</v>
      </c>
      <c r="D2443" s="28" t="s">
        <v>3675</v>
      </c>
      <c r="E2443" s="29">
        <v>1492</v>
      </c>
      <c r="F2443" s="9" t="s">
        <v>1636</v>
      </c>
      <c r="G2443" s="22" t="s">
        <v>3648</v>
      </c>
      <c r="H2443" s="22" t="s">
        <v>678</v>
      </c>
      <c r="I2443" s="22" t="s">
        <v>178</v>
      </c>
      <c r="J2443" s="28" t="s">
        <v>3677</v>
      </c>
      <c r="K2443" s="10">
        <v>1034</v>
      </c>
      <c r="M2443" s="9">
        <v>1</v>
      </c>
      <c r="N2443" s="9">
        <v>0</v>
      </c>
      <c r="P2443" s="9">
        <v>5</v>
      </c>
      <c r="Q2443" s="9">
        <v>3.5</v>
      </c>
      <c r="R2443" s="9">
        <v>17.5</v>
      </c>
      <c r="S2443" s="9">
        <v>4.05</v>
      </c>
      <c r="T2443" s="9">
        <v>2.835</v>
      </c>
      <c r="U2443" s="9">
        <v>11.48175</v>
      </c>
      <c r="V2443" s="9">
        <v>1.4285714285714199</v>
      </c>
      <c r="X2443" s="9" t="s">
        <v>53</v>
      </c>
      <c r="Z2443" s="9">
        <v>2430</v>
      </c>
      <c r="AA2443" s="9">
        <v>2650</v>
      </c>
      <c r="AB2443" s="9">
        <v>2</v>
      </c>
      <c r="AC2443" s="9" t="s">
        <v>40</v>
      </c>
    </row>
    <row r="2444" spans="1:31" s="9" customFormat="1" x14ac:dyDescent="0.2">
      <c r="A2444" s="37">
        <v>9131</v>
      </c>
      <c r="B2444" s="45" t="s">
        <v>155</v>
      </c>
      <c r="C2444" s="28" t="s">
        <v>3674</v>
      </c>
      <c r="D2444" s="28" t="s">
        <v>3675</v>
      </c>
      <c r="E2444" s="29">
        <v>1492</v>
      </c>
      <c r="F2444" s="9" t="s">
        <v>3678</v>
      </c>
      <c r="G2444" s="22" t="s">
        <v>3648</v>
      </c>
      <c r="H2444" s="22" t="s">
        <v>678</v>
      </c>
      <c r="I2444" s="22" t="s">
        <v>227</v>
      </c>
      <c r="J2444" s="28" t="s">
        <v>3679</v>
      </c>
      <c r="K2444" s="10">
        <v>1034</v>
      </c>
      <c r="M2444" s="9">
        <v>1</v>
      </c>
      <c r="N2444" s="9">
        <v>1</v>
      </c>
      <c r="P2444" s="9">
        <v>4.5</v>
      </c>
      <c r="Q2444" s="9">
        <v>3</v>
      </c>
      <c r="R2444" s="9">
        <v>13.5</v>
      </c>
      <c r="S2444" s="9">
        <v>3.645</v>
      </c>
      <c r="T2444" s="9">
        <v>2.4300000000000002</v>
      </c>
      <c r="U2444" s="9">
        <v>8.8573500000000003</v>
      </c>
      <c r="V2444" s="9">
        <v>1.5</v>
      </c>
      <c r="X2444" s="9" t="s">
        <v>53</v>
      </c>
      <c r="Z2444" s="9">
        <v>2430</v>
      </c>
      <c r="AA2444" s="9">
        <v>2650</v>
      </c>
      <c r="AB2444" s="9">
        <v>3</v>
      </c>
      <c r="AC2444" s="9" t="s">
        <v>40</v>
      </c>
    </row>
    <row r="2445" spans="1:31" s="9" customFormat="1" x14ac:dyDescent="0.2">
      <c r="A2445" s="37">
        <v>9132</v>
      </c>
      <c r="B2445" s="45" t="s">
        <v>155</v>
      </c>
      <c r="C2445" s="28" t="s">
        <v>3674</v>
      </c>
      <c r="D2445" s="28" t="s">
        <v>3675</v>
      </c>
      <c r="E2445" s="29">
        <v>1492</v>
      </c>
      <c r="F2445" s="30" t="s">
        <v>46</v>
      </c>
      <c r="G2445" s="31" t="s">
        <v>3648</v>
      </c>
      <c r="H2445" s="31" t="s">
        <v>678</v>
      </c>
      <c r="I2445" s="31" t="s">
        <v>350</v>
      </c>
      <c r="J2445" s="30" t="s">
        <v>3680</v>
      </c>
      <c r="K2445" s="10">
        <v>1034</v>
      </c>
      <c r="L2445" s="30"/>
      <c r="M2445" s="30">
        <v>2</v>
      </c>
      <c r="N2445" s="30">
        <v>1</v>
      </c>
      <c r="O2445" s="30"/>
      <c r="P2445" s="30">
        <v>9.5</v>
      </c>
      <c r="Q2445" s="30">
        <v>3.5</v>
      </c>
      <c r="R2445" s="30">
        <v>33.25</v>
      </c>
      <c r="S2445" s="30">
        <v>7.6950000000000003</v>
      </c>
      <c r="T2445" s="30">
        <v>2.835</v>
      </c>
      <c r="U2445" s="30">
        <v>21.815325000000001</v>
      </c>
      <c r="V2445" s="30">
        <v>2.71428571428571</v>
      </c>
      <c r="W2445" s="30"/>
      <c r="X2445" s="30" t="s">
        <v>49</v>
      </c>
      <c r="Y2445" s="30"/>
      <c r="Z2445" s="30">
        <v>2430</v>
      </c>
      <c r="AA2445" s="30">
        <v>2650</v>
      </c>
      <c r="AB2445" s="9">
        <v>4</v>
      </c>
      <c r="AC2445" s="9" t="s">
        <v>40</v>
      </c>
    </row>
    <row r="2446" spans="1:31" s="9" customFormat="1" x14ac:dyDescent="0.2">
      <c r="A2446" s="37">
        <v>9133</v>
      </c>
      <c r="B2446" s="45" t="s">
        <v>155</v>
      </c>
      <c r="C2446" s="28" t="s">
        <v>3674</v>
      </c>
      <c r="D2446" s="28" t="s">
        <v>3675</v>
      </c>
      <c r="E2446" s="29">
        <v>1492</v>
      </c>
      <c r="F2446" s="30" t="s">
        <v>46</v>
      </c>
      <c r="G2446" s="31" t="s">
        <v>3648</v>
      </c>
      <c r="H2446" s="31" t="s">
        <v>678</v>
      </c>
      <c r="I2446" s="31" t="s">
        <v>232</v>
      </c>
      <c r="J2446" s="30" t="s">
        <v>3681</v>
      </c>
      <c r="K2446" s="10">
        <v>1034</v>
      </c>
      <c r="L2446" s="30"/>
      <c r="M2446" s="30">
        <v>2</v>
      </c>
      <c r="N2446" s="30">
        <v>1</v>
      </c>
      <c r="O2446" s="30"/>
      <c r="P2446" s="30">
        <v>8</v>
      </c>
      <c r="Q2446" s="30">
        <v>3.5</v>
      </c>
      <c r="R2446" s="30">
        <v>28</v>
      </c>
      <c r="S2446" s="30">
        <v>6.48</v>
      </c>
      <c r="T2446" s="30">
        <v>2.835</v>
      </c>
      <c r="U2446" s="30">
        <v>18.370799999999999</v>
      </c>
      <c r="V2446" s="30">
        <v>2.2857142857142798</v>
      </c>
      <c r="W2446" s="30"/>
      <c r="X2446" s="30" t="s">
        <v>53</v>
      </c>
      <c r="Y2446" s="30"/>
      <c r="Z2446" s="30">
        <v>2430</v>
      </c>
      <c r="AA2446" s="30">
        <v>2650</v>
      </c>
      <c r="AB2446" s="9">
        <v>5</v>
      </c>
      <c r="AC2446" s="9" t="s">
        <v>40</v>
      </c>
    </row>
    <row r="2447" spans="1:31" s="9" customFormat="1" x14ac:dyDescent="0.2">
      <c r="A2447" s="37">
        <v>9134</v>
      </c>
      <c r="B2447" s="45" t="s">
        <v>155</v>
      </c>
      <c r="C2447" s="28" t="s">
        <v>3674</v>
      </c>
      <c r="D2447" s="28" t="s">
        <v>3675</v>
      </c>
      <c r="E2447" s="29">
        <v>1492</v>
      </c>
      <c r="F2447" s="9" t="s">
        <v>2863</v>
      </c>
      <c r="G2447" s="22" t="s">
        <v>3648</v>
      </c>
      <c r="H2447" s="22" t="s">
        <v>678</v>
      </c>
      <c r="I2447" s="22" t="s">
        <v>235</v>
      </c>
      <c r="J2447" s="28" t="s">
        <v>3682</v>
      </c>
      <c r="K2447" s="10">
        <v>1034</v>
      </c>
      <c r="M2447" s="9">
        <v>2</v>
      </c>
      <c r="N2447" s="9">
        <v>1</v>
      </c>
      <c r="R2447" s="9">
        <v>0</v>
      </c>
      <c r="S2447" s="9">
        <v>0</v>
      </c>
      <c r="T2447" s="9">
        <v>0</v>
      </c>
      <c r="U2447" s="9">
        <v>0</v>
      </c>
      <c r="X2447" s="9" t="s">
        <v>53</v>
      </c>
      <c r="Z2447" s="9">
        <v>2430</v>
      </c>
      <c r="AA2447" s="9">
        <v>2650</v>
      </c>
      <c r="AB2447" s="9">
        <v>6</v>
      </c>
      <c r="AC2447" s="9" t="s">
        <v>40</v>
      </c>
    </row>
    <row r="2448" spans="1:31" s="9" customFormat="1" x14ac:dyDescent="0.2">
      <c r="A2448" s="37">
        <v>9135</v>
      </c>
      <c r="B2448" s="45" t="s">
        <v>155</v>
      </c>
      <c r="C2448" s="28" t="s">
        <v>3674</v>
      </c>
      <c r="D2448" s="28" t="s">
        <v>3675</v>
      </c>
      <c r="E2448" s="29">
        <v>1492</v>
      </c>
      <c r="F2448" s="9" t="s">
        <v>169</v>
      </c>
      <c r="G2448" s="22" t="s">
        <v>3648</v>
      </c>
      <c r="H2448" s="22" t="s">
        <v>678</v>
      </c>
      <c r="I2448" s="22" t="s">
        <v>355</v>
      </c>
      <c r="J2448" s="28" t="s">
        <v>3683</v>
      </c>
      <c r="K2448" s="10">
        <v>1034</v>
      </c>
      <c r="M2448" s="9">
        <v>3</v>
      </c>
      <c r="N2448" s="9">
        <v>2</v>
      </c>
      <c r="P2448" s="9">
        <v>4</v>
      </c>
      <c r="Q2448" s="9">
        <v>3.5</v>
      </c>
      <c r="R2448" s="9">
        <v>14</v>
      </c>
      <c r="S2448" s="9">
        <v>3.24</v>
      </c>
      <c r="T2448" s="9">
        <v>2.835</v>
      </c>
      <c r="U2448" s="9">
        <v>9.1853999999999996</v>
      </c>
      <c r="V2448" s="9">
        <v>1.1428571428571399</v>
      </c>
      <c r="X2448" s="9" t="s">
        <v>53</v>
      </c>
      <c r="Z2448" s="9">
        <v>2430</v>
      </c>
      <c r="AA2448" s="9">
        <v>2650</v>
      </c>
      <c r="AB2448" s="9">
        <v>7</v>
      </c>
      <c r="AC2448" s="9" t="s">
        <v>40</v>
      </c>
    </row>
    <row r="2449" spans="1:31" s="9" customFormat="1" x14ac:dyDescent="0.2">
      <c r="A2449" s="37">
        <v>9136</v>
      </c>
      <c r="B2449" s="45" t="s">
        <v>155</v>
      </c>
      <c r="C2449" s="28" t="s">
        <v>3674</v>
      </c>
      <c r="D2449" s="28" t="s">
        <v>3675</v>
      </c>
      <c r="E2449" s="29">
        <v>1492</v>
      </c>
      <c r="F2449" s="9" t="s">
        <v>2949</v>
      </c>
      <c r="G2449" s="22" t="s">
        <v>3648</v>
      </c>
      <c r="H2449" s="22" t="s">
        <v>678</v>
      </c>
      <c r="I2449" s="22" t="s">
        <v>484</v>
      </c>
      <c r="J2449" s="28" t="s">
        <v>3684</v>
      </c>
      <c r="K2449" s="10">
        <v>1034</v>
      </c>
      <c r="M2449" s="9">
        <v>3</v>
      </c>
      <c r="N2449" s="9">
        <v>2</v>
      </c>
      <c r="P2449" s="9">
        <v>7</v>
      </c>
      <c r="Q2449" s="9">
        <v>3.5</v>
      </c>
      <c r="R2449" s="9">
        <v>24.5</v>
      </c>
      <c r="S2449" s="9">
        <v>5.67</v>
      </c>
      <c r="T2449" s="9">
        <v>2.835</v>
      </c>
      <c r="U2449" s="9">
        <v>16.074449999999999</v>
      </c>
      <c r="V2449" s="9">
        <v>2</v>
      </c>
      <c r="X2449" s="9" t="s">
        <v>53</v>
      </c>
      <c r="Z2449" s="9">
        <v>2430</v>
      </c>
      <c r="AA2449" s="9">
        <v>2650</v>
      </c>
      <c r="AB2449" s="9">
        <v>8</v>
      </c>
      <c r="AC2449" s="9" t="s">
        <v>40</v>
      </c>
    </row>
    <row r="2450" spans="1:31" s="9" customFormat="1" x14ac:dyDescent="0.2">
      <c r="A2450" s="37">
        <v>9137</v>
      </c>
      <c r="B2450" s="45" t="s">
        <v>155</v>
      </c>
      <c r="C2450" s="28" t="s">
        <v>3674</v>
      </c>
      <c r="D2450" s="28" t="s">
        <v>3675</v>
      </c>
      <c r="E2450" s="29">
        <v>1492</v>
      </c>
      <c r="F2450" s="9" t="s">
        <v>54</v>
      </c>
      <c r="G2450" s="22" t="s">
        <v>3648</v>
      </c>
      <c r="H2450" s="22" t="s">
        <v>678</v>
      </c>
      <c r="I2450" s="22" t="s">
        <v>70</v>
      </c>
      <c r="J2450" s="28" t="s">
        <v>3685</v>
      </c>
      <c r="K2450" s="10">
        <v>1034</v>
      </c>
      <c r="M2450" s="9" t="s">
        <v>40</v>
      </c>
      <c r="N2450" s="9">
        <v>2</v>
      </c>
      <c r="P2450" s="9">
        <v>6</v>
      </c>
      <c r="Q2450" s="9">
        <v>3.5</v>
      </c>
      <c r="R2450" s="9">
        <v>21</v>
      </c>
      <c r="S2450" s="9">
        <v>4.8600000000000003</v>
      </c>
      <c r="T2450" s="9">
        <v>2.835</v>
      </c>
      <c r="U2450" s="9">
        <v>13.7781</v>
      </c>
      <c r="V2450" s="9">
        <v>1.71428571428571</v>
      </c>
      <c r="X2450" s="9" t="s">
        <v>53</v>
      </c>
      <c r="Z2450" s="9">
        <v>2430</v>
      </c>
      <c r="AA2450" s="9">
        <v>2650</v>
      </c>
      <c r="AB2450" s="9">
        <v>9</v>
      </c>
      <c r="AC2450" s="9" t="s">
        <v>40</v>
      </c>
    </row>
    <row r="2451" spans="1:31" s="9" customFormat="1" x14ac:dyDescent="0.2">
      <c r="A2451" s="37">
        <v>9138</v>
      </c>
      <c r="B2451" s="45" t="s">
        <v>155</v>
      </c>
      <c r="C2451" s="28" t="s">
        <v>3674</v>
      </c>
      <c r="D2451" s="28" t="s">
        <v>3675</v>
      </c>
      <c r="E2451" s="29">
        <v>1492</v>
      </c>
      <c r="F2451" s="9" t="s">
        <v>1266</v>
      </c>
      <c r="G2451" s="22" t="s">
        <v>3648</v>
      </c>
      <c r="H2451" s="22" t="s">
        <v>678</v>
      </c>
      <c r="I2451" s="22" t="s">
        <v>74</v>
      </c>
      <c r="J2451" s="28" t="s">
        <v>3686</v>
      </c>
      <c r="K2451" s="10">
        <v>1034</v>
      </c>
      <c r="M2451" s="9" t="s">
        <v>40</v>
      </c>
      <c r="N2451" s="9">
        <v>2</v>
      </c>
      <c r="P2451" s="9">
        <v>5</v>
      </c>
      <c r="Q2451" s="9">
        <v>4</v>
      </c>
      <c r="R2451" s="9">
        <v>20</v>
      </c>
      <c r="S2451" s="9">
        <v>4.05</v>
      </c>
      <c r="T2451" s="9">
        <v>3.24</v>
      </c>
      <c r="U2451" s="9">
        <v>13.122</v>
      </c>
      <c r="V2451" s="9">
        <v>1.25</v>
      </c>
      <c r="X2451" s="9" t="s">
        <v>53</v>
      </c>
      <c r="Z2451" s="9">
        <v>2430</v>
      </c>
      <c r="AA2451" s="9">
        <v>2650</v>
      </c>
      <c r="AB2451" s="9">
        <v>10</v>
      </c>
      <c r="AC2451" s="9" t="s">
        <v>40</v>
      </c>
    </row>
    <row r="2452" spans="1:31" s="9" customFormat="1" x14ac:dyDescent="0.2">
      <c r="A2452" s="37">
        <v>9139</v>
      </c>
      <c r="B2452" s="45" t="s">
        <v>155</v>
      </c>
      <c r="C2452" s="28" t="s">
        <v>3674</v>
      </c>
      <c r="D2452" s="28" t="s">
        <v>3675</v>
      </c>
      <c r="E2452" s="29">
        <v>1492</v>
      </c>
      <c r="F2452" s="9" t="s">
        <v>3687</v>
      </c>
      <c r="G2452" s="22" t="s">
        <v>3648</v>
      </c>
      <c r="H2452" s="22" t="s">
        <v>678</v>
      </c>
      <c r="I2452" s="22" t="s">
        <v>490</v>
      </c>
      <c r="J2452" s="28" t="s">
        <v>3688</v>
      </c>
      <c r="K2452" s="10">
        <v>1034</v>
      </c>
      <c r="M2452" s="9" t="s">
        <v>40</v>
      </c>
      <c r="N2452" s="9">
        <v>2</v>
      </c>
      <c r="X2452" s="9" t="s">
        <v>53</v>
      </c>
      <c r="Z2452" s="9">
        <v>2430</v>
      </c>
      <c r="AA2452" s="9">
        <v>2650</v>
      </c>
      <c r="AB2452" s="9">
        <v>11</v>
      </c>
      <c r="AC2452" s="9" t="s">
        <v>40</v>
      </c>
    </row>
    <row r="2453" spans="1:31" s="9" customFormat="1" x14ac:dyDescent="0.2">
      <c r="A2453" s="37">
        <v>9139</v>
      </c>
      <c r="B2453" s="45" t="s">
        <v>155</v>
      </c>
      <c r="C2453" s="28" t="s">
        <v>3674</v>
      </c>
      <c r="D2453" s="28" t="s">
        <v>3675</v>
      </c>
      <c r="E2453" s="29">
        <v>1492</v>
      </c>
      <c r="G2453" s="22"/>
      <c r="H2453" s="22"/>
      <c r="I2453" s="22"/>
      <c r="J2453" s="28"/>
      <c r="K2453" s="10"/>
      <c r="U2453" s="9">
        <f>SUM(U2442:U2452)</f>
        <v>124.494975</v>
      </c>
    </row>
    <row r="2454" spans="1:31" s="9" customFormat="1" x14ac:dyDescent="0.2">
      <c r="A2454" s="32">
        <v>1550</v>
      </c>
      <c r="B2454" s="42" t="s">
        <v>155</v>
      </c>
      <c r="C2454" s="11" t="s">
        <v>3851</v>
      </c>
      <c r="D2454" s="42" t="s">
        <v>3689</v>
      </c>
      <c r="E2454" s="12">
        <v>1439</v>
      </c>
      <c r="F2454" s="17" t="s">
        <v>210</v>
      </c>
      <c r="G2454" s="14" t="s">
        <v>3690</v>
      </c>
      <c r="H2454" s="14" t="s">
        <v>3691</v>
      </c>
      <c r="I2454" s="14" t="s">
        <v>3024</v>
      </c>
      <c r="J2454" s="26" t="s">
        <v>3803</v>
      </c>
      <c r="K2454" s="10">
        <v>119</v>
      </c>
      <c r="L2454" s="17">
        <v>1</v>
      </c>
      <c r="M2454" s="17">
        <v>1</v>
      </c>
      <c r="N2454" s="17">
        <v>0</v>
      </c>
      <c r="O2454" s="17">
        <v>1</v>
      </c>
      <c r="P2454" s="17">
        <v>5</v>
      </c>
      <c r="Q2454" s="17">
        <v>3.25</v>
      </c>
      <c r="R2454" s="17"/>
      <c r="S2454" s="18">
        <v>4.0500000000000007</v>
      </c>
      <c r="T2454" s="18">
        <v>2.6325000000000003</v>
      </c>
      <c r="U2454" s="18">
        <v>10.661625000000003</v>
      </c>
      <c r="V2454" s="18">
        <v>1.5384615384615385</v>
      </c>
      <c r="W2454" s="17"/>
      <c r="X2454" s="17"/>
      <c r="Y2454" s="17" t="s">
        <v>93</v>
      </c>
      <c r="Z2454" s="17"/>
      <c r="AA2454" s="17"/>
      <c r="AB2454" s="17">
        <v>1</v>
      </c>
      <c r="AC2454" s="17">
        <v>1</v>
      </c>
      <c r="AD2454" s="17"/>
      <c r="AE2454" s="17">
        <v>4000</v>
      </c>
    </row>
    <row r="2455" spans="1:31" s="9" customFormat="1" x14ac:dyDescent="0.2">
      <c r="A2455" s="32">
        <v>1551</v>
      </c>
      <c r="B2455" s="45" t="s">
        <v>155</v>
      </c>
      <c r="C2455" s="11" t="s">
        <v>3851</v>
      </c>
      <c r="D2455" s="45" t="s">
        <v>3689</v>
      </c>
      <c r="E2455" s="20">
        <v>1439</v>
      </c>
      <c r="F2455" s="9" t="s">
        <v>3693</v>
      </c>
      <c r="G2455" s="22" t="s">
        <v>3690</v>
      </c>
      <c r="H2455" s="22" t="s">
        <v>3691</v>
      </c>
      <c r="I2455" s="22" t="s">
        <v>3026</v>
      </c>
      <c r="J2455" s="28" t="s">
        <v>3804</v>
      </c>
      <c r="K2455" s="10">
        <v>119</v>
      </c>
      <c r="L2455" s="9">
        <v>1</v>
      </c>
      <c r="M2455" s="9">
        <v>1</v>
      </c>
      <c r="N2455" s="9">
        <v>1</v>
      </c>
      <c r="O2455" s="9">
        <v>1</v>
      </c>
      <c r="P2455" s="9">
        <v>5</v>
      </c>
      <c r="Q2455" s="9">
        <v>3.25</v>
      </c>
      <c r="S2455" s="25">
        <v>4.0500000000000007</v>
      </c>
      <c r="T2455" s="25">
        <v>2.6325000000000003</v>
      </c>
      <c r="U2455" s="25">
        <v>10.661625000000003</v>
      </c>
      <c r="V2455" s="25">
        <v>1.5384615384615385</v>
      </c>
      <c r="Y2455" s="9" t="s">
        <v>39</v>
      </c>
      <c r="AB2455" s="9">
        <v>2</v>
      </c>
      <c r="AC2455" s="9" t="s">
        <v>40</v>
      </c>
      <c r="AE2455" s="9">
        <v>4000</v>
      </c>
    </row>
    <row r="2456" spans="1:31" s="9" customFormat="1" x14ac:dyDescent="0.2">
      <c r="A2456" s="32">
        <v>1552</v>
      </c>
      <c r="B2456" s="45" t="s">
        <v>155</v>
      </c>
      <c r="C2456" s="11" t="s">
        <v>3851</v>
      </c>
      <c r="D2456" s="45" t="s">
        <v>3689</v>
      </c>
      <c r="E2456" s="20">
        <v>1439</v>
      </c>
      <c r="F2456" s="9" t="s">
        <v>394</v>
      </c>
      <c r="G2456" s="22" t="s">
        <v>3690</v>
      </c>
      <c r="H2456" s="22" t="s">
        <v>3691</v>
      </c>
      <c r="I2456" s="22" t="s">
        <v>3028</v>
      </c>
      <c r="J2456" s="28" t="s">
        <v>3806</v>
      </c>
      <c r="K2456" s="10">
        <v>119</v>
      </c>
      <c r="L2456" s="9">
        <v>1</v>
      </c>
      <c r="N2456" s="9">
        <v>0</v>
      </c>
      <c r="O2456" s="9">
        <v>2</v>
      </c>
      <c r="P2456" s="9">
        <v>0</v>
      </c>
      <c r="Q2456" s="9">
        <v>0</v>
      </c>
      <c r="S2456" s="25">
        <v>0</v>
      </c>
      <c r="T2456" s="25">
        <v>0</v>
      </c>
      <c r="U2456" s="25">
        <v>0</v>
      </c>
      <c r="V2456" s="25">
        <v>0</v>
      </c>
      <c r="AB2456" s="9">
        <v>3</v>
      </c>
      <c r="AC2456" s="9" t="s">
        <v>40</v>
      </c>
      <c r="AE2456" s="9">
        <v>4000</v>
      </c>
    </row>
    <row r="2457" spans="1:31" s="9" customFormat="1" x14ac:dyDescent="0.2">
      <c r="A2457" s="32">
        <v>1553</v>
      </c>
      <c r="B2457" s="45" t="s">
        <v>155</v>
      </c>
      <c r="C2457" s="11" t="s">
        <v>3851</v>
      </c>
      <c r="D2457" s="45" t="s">
        <v>3689</v>
      </c>
      <c r="E2457" s="20">
        <v>1439</v>
      </c>
      <c r="F2457" s="30" t="s">
        <v>362</v>
      </c>
      <c r="G2457" s="31" t="s">
        <v>3690</v>
      </c>
      <c r="H2457" s="22" t="s">
        <v>3691</v>
      </c>
      <c r="I2457" s="31" t="s">
        <v>3694</v>
      </c>
      <c r="J2457" s="30" t="s">
        <v>3807</v>
      </c>
      <c r="K2457" s="10">
        <v>119</v>
      </c>
      <c r="L2457" s="30">
        <v>1</v>
      </c>
      <c r="M2457" s="30">
        <v>2</v>
      </c>
      <c r="N2457" s="30">
        <v>0</v>
      </c>
      <c r="O2457" s="30">
        <v>3</v>
      </c>
      <c r="P2457" s="30">
        <v>11.5</v>
      </c>
      <c r="Q2457" s="30">
        <v>5</v>
      </c>
      <c r="R2457" s="30"/>
      <c r="S2457" s="35">
        <v>9.3150000000000013</v>
      </c>
      <c r="T2457" s="35">
        <v>4.0500000000000007</v>
      </c>
      <c r="U2457" s="35">
        <v>37.725750000000012</v>
      </c>
      <c r="V2457" s="35">
        <v>2.2999999999999998</v>
      </c>
      <c r="W2457" s="30"/>
      <c r="X2457" s="30"/>
      <c r="Y2457" s="30" t="s">
        <v>467</v>
      </c>
      <c r="Z2457" s="30"/>
      <c r="AA2457" s="30"/>
      <c r="AB2457" s="9">
        <v>4</v>
      </c>
      <c r="AC2457" s="9" t="s">
        <v>40</v>
      </c>
      <c r="AE2457" s="9">
        <v>4000</v>
      </c>
    </row>
    <row r="2458" spans="1:31" s="9" customFormat="1" x14ac:dyDescent="0.2">
      <c r="A2458" s="32">
        <v>1554</v>
      </c>
      <c r="B2458" s="45" t="s">
        <v>155</v>
      </c>
      <c r="C2458" s="11" t="s">
        <v>3851</v>
      </c>
      <c r="D2458" s="45" t="s">
        <v>3689</v>
      </c>
      <c r="E2458" s="20">
        <v>1439</v>
      </c>
      <c r="F2458" s="9" t="s">
        <v>3693</v>
      </c>
      <c r="G2458" s="22" t="s">
        <v>3690</v>
      </c>
      <c r="H2458" s="22" t="s">
        <v>3691</v>
      </c>
      <c r="I2458" s="22" t="s">
        <v>3034</v>
      </c>
      <c r="J2458" s="28" t="s">
        <v>3808</v>
      </c>
      <c r="K2458" s="10">
        <v>119</v>
      </c>
      <c r="L2458" s="9">
        <v>1</v>
      </c>
      <c r="M2458" s="9">
        <v>2</v>
      </c>
      <c r="N2458" s="9">
        <v>1</v>
      </c>
      <c r="O2458" s="9">
        <v>2</v>
      </c>
      <c r="P2458" s="9">
        <v>11.5</v>
      </c>
      <c r="Q2458" s="9">
        <v>5</v>
      </c>
      <c r="S2458" s="25">
        <v>9.3150000000000013</v>
      </c>
      <c r="T2458" s="25">
        <v>4.0500000000000007</v>
      </c>
      <c r="U2458" s="25">
        <v>37.725750000000012</v>
      </c>
      <c r="V2458" s="25">
        <v>2.2999999999999998</v>
      </c>
      <c r="Y2458" s="9" t="s">
        <v>39</v>
      </c>
      <c r="AB2458" s="9">
        <v>5</v>
      </c>
      <c r="AC2458" s="9" t="s">
        <v>40</v>
      </c>
      <c r="AE2458" s="9">
        <v>4000</v>
      </c>
    </row>
    <row r="2459" spans="1:31" s="9" customFormat="1" x14ac:dyDescent="0.2">
      <c r="A2459" s="32">
        <v>1555</v>
      </c>
      <c r="B2459" s="45" t="s">
        <v>155</v>
      </c>
      <c r="C2459" s="11" t="s">
        <v>3851</v>
      </c>
      <c r="D2459" s="45" t="s">
        <v>3689</v>
      </c>
      <c r="E2459" s="20">
        <v>1439</v>
      </c>
      <c r="F2459" s="9" t="s">
        <v>250</v>
      </c>
      <c r="G2459" s="22" t="s">
        <v>3690</v>
      </c>
      <c r="H2459" s="22" t="s">
        <v>3691</v>
      </c>
      <c r="I2459" s="22" t="s">
        <v>3695</v>
      </c>
      <c r="J2459" s="28" t="s">
        <v>3852</v>
      </c>
      <c r="K2459" s="10">
        <v>119</v>
      </c>
      <c r="L2459" s="9">
        <v>1</v>
      </c>
      <c r="M2459" s="9">
        <v>3</v>
      </c>
      <c r="N2459" s="9">
        <v>0</v>
      </c>
      <c r="O2459" s="9">
        <v>4</v>
      </c>
      <c r="P2459" s="9">
        <v>5</v>
      </c>
      <c r="Q2459" s="9">
        <v>4.5</v>
      </c>
      <c r="S2459" s="25">
        <v>4.0500000000000007</v>
      </c>
      <c r="T2459" s="25">
        <v>3.6450000000000005</v>
      </c>
      <c r="U2459" s="25">
        <v>14.762250000000005</v>
      </c>
      <c r="V2459" s="25">
        <v>1.1111111111111112</v>
      </c>
      <c r="Y2459" s="9" t="s">
        <v>212</v>
      </c>
      <c r="AB2459" s="9">
        <v>6</v>
      </c>
      <c r="AC2459" s="9" t="s">
        <v>40</v>
      </c>
      <c r="AE2459" s="9">
        <v>4000</v>
      </c>
    </row>
    <row r="2460" spans="1:31" s="9" customFormat="1" x14ac:dyDescent="0.2">
      <c r="A2460" s="32">
        <v>1556</v>
      </c>
      <c r="B2460" s="45" t="s">
        <v>155</v>
      </c>
      <c r="C2460" s="11" t="s">
        <v>3851</v>
      </c>
      <c r="D2460" s="45" t="s">
        <v>3689</v>
      </c>
      <c r="E2460" s="20">
        <v>1439</v>
      </c>
      <c r="F2460" s="9" t="s">
        <v>3696</v>
      </c>
      <c r="G2460" s="22" t="s">
        <v>3690</v>
      </c>
      <c r="H2460" s="22" t="s">
        <v>3691</v>
      </c>
      <c r="I2460" s="22" t="s">
        <v>3039</v>
      </c>
      <c r="J2460" s="28" t="s">
        <v>3853</v>
      </c>
      <c r="K2460" s="10">
        <v>119</v>
      </c>
      <c r="L2460" s="9">
        <v>1</v>
      </c>
      <c r="M2460" s="9">
        <v>3</v>
      </c>
      <c r="N2460" s="9">
        <v>1</v>
      </c>
      <c r="O2460" s="9">
        <v>3</v>
      </c>
      <c r="P2460" s="9">
        <v>5</v>
      </c>
      <c r="Q2460" s="9">
        <v>4.5</v>
      </c>
      <c r="S2460" s="25">
        <v>4.0500000000000007</v>
      </c>
      <c r="T2460" s="25">
        <v>3.6450000000000005</v>
      </c>
      <c r="U2460" s="25">
        <v>14.762250000000005</v>
      </c>
      <c r="V2460" s="25">
        <v>1.1111111111111112</v>
      </c>
      <c r="Y2460" s="9" t="s">
        <v>39</v>
      </c>
      <c r="AB2460" s="9">
        <v>7</v>
      </c>
      <c r="AC2460" s="9" t="s">
        <v>40</v>
      </c>
      <c r="AE2460" s="9">
        <v>4000</v>
      </c>
    </row>
    <row r="2461" spans="1:31" s="9" customFormat="1" x14ac:dyDescent="0.2">
      <c r="A2461" s="32">
        <v>1557</v>
      </c>
      <c r="B2461" s="45" t="s">
        <v>155</v>
      </c>
      <c r="C2461" s="11" t="s">
        <v>3851</v>
      </c>
      <c r="D2461" s="45" t="s">
        <v>3689</v>
      </c>
      <c r="E2461" s="20">
        <v>1439</v>
      </c>
      <c r="F2461" s="9" t="s">
        <v>78</v>
      </c>
      <c r="G2461" s="22" t="s">
        <v>3690</v>
      </c>
      <c r="H2461" s="22" t="s">
        <v>3691</v>
      </c>
      <c r="I2461" s="22" t="s">
        <v>3697</v>
      </c>
      <c r="J2461" s="28" t="s">
        <v>3854</v>
      </c>
      <c r="K2461" s="10">
        <v>119</v>
      </c>
      <c r="L2461" s="9">
        <v>1</v>
      </c>
      <c r="M2461" s="9">
        <v>4</v>
      </c>
      <c r="N2461" s="9">
        <v>0</v>
      </c>
      <c r="O2461" s="9">
        <v>5</v>
      </c>
      <c r="P2461" s="9">
        <v>11</v>
      </c>
      <c r="Q2461" s="9">
        <v>7</v>
      </c>
      <c r="S2461" s="25">
        <v>8.91</v>
      </c>
      <c r="T2461" s="25">
        <v>5.67</v>
      </c>
      <c r="U2461" s="25">
        <v>50.5197</v>
      </c>
      <c r="V2461" s="25">
        <v>1.5714285714285714</v>
      </c>
      <c r="Y2461" s="9" t="s">
        <v>137</v>
      </c>
      <c r="AB2461" s="9">
        <v>8</v>
      </c>
      <c r="AC2461" s="9" t="s">
        <v>40</v>
      </c>
      <c r="AE2461" s="9">
        <v>4000</v>
      </c>
    </row>
    <row r="2462" spans="1:31" s="9" customFormat="1" x14ac:dyDescent="0.2">
      <c r="A2462" s="32">
        <v>1558</v>
      </c>
      <c r="B2462" s="45" t="s">
        <v>155</v>
      </c>
      <c r="C2462" s="11" t="s">
        <v>3851</v>
      </c>
      <c r="D2462" s="45" t="s">
        <v>3689</v>
      </c>
      <c r="E2462" s="20">
        <v>1439</v>
      </c>
      <c r="F2462" s="9" t="s">
        <v>207</v>
      </c>
      <c r="G2462" s="22" t="s">
        <v>3690</v>
      </c>
      <c r="H2462" s="22" t="s">
        <v>3691</v>
      </c>
      <c r="I2462" s="22" t="s">
        <v>3698</v>
      </c>
      <c r="J2462" s="28" t="s">
        <v>3855</v>
      </c>
      <c r="K2462" s="10">
        <v>119</v>
      </c>
      <c r="L2462" s="9">
        <v>1</v>
      </c>
      <c r="M2462" s="9">
        <v>4</v>
      </c>
      <c r="N2462" s="9">
        <v>1</v>
      </c>
      <c r="O2462" s="9">
        <v>4</v>
      </c>
      <c r="P2462" s="9">
        <v>11</v>
      </c>
      <c r="Q2462" s="9">
        <v>7</v>
      </c>
      <c r="S2462" s="25">
        <v>8.91</v>
      </c>
      <c r="T2462" s="25">
        <v>5.67</v>
      </c>
      <c r="U2462" s="25">
        <v>50.5197</v>
      </c>
      <c r="V2462" s="25">
        <v>1.5714285714285714</v>
      </c>
      <c r="Y2462" s="9" t="s">
        <v>39</v>
      </c>
      <c r="AB2462" s="9">
        <v>9</v>
      </c>
      <c r="AC2462" s="9" t="s">
        <v>40</v>
      </c>
      <c r="AE2462" s="9">
        <v>4000</v>
      </c>
    </row>
    <row r="2463" spans="1:31" s="9" customFormat="1" x14ac:dyDescent="0.2">
      <c r="A2463" s="32">
        <v>1559</v>
      </c>
      <c r="B2463" s="45" t="s">
        <v>155</v>
      </c>
      <c r="C2463" s="11" t="s">
        <v>3851</v>
      </c>
      <c r="D2463" s="45" t="s">
        <v>3689</v>
      </c>
      <c r="E2463" s="20">
        <v>1439</v>
      </c>
      <c r="F2463" s="9" t="s">
        <v>210</v>
      </c>
      <c r="G2463" s="22" t="s">
        <v>3690</v>
      </c>
      <c r="H2463" s="22" t="s">
        <v>3691</v>
      </c>
      <c r="I2463" s="22" t="s">
        <v>3699</v>
      </c>
      <c r="J2463" s="28" t="s">
        <v>3856</v>
      </c>
      <c r="K2463" s="10">
        <v>119</v>
      </c>
      <c r="L2463" s="9">
        <v>2</v>
      </c>
      <c r="M2463" s="9">
        <v>5</v>
      </c>
      <c r="N2463" s="9">
        <v>0</v>
      </c>
      <c r="O2463" s="9">
        <v>6</v>
      </c>
      <c r="P2463" s="9">
        <v>3.5</v>
      </c>
      <c r="Q2463" s="9">
        <v>3.5</v>
      </c>
      <c r="S2463" s="25">
        <v>2.835</v>
      </c>
      <c r="T2463" s="25">
        <v>2.835</v>
      </c>
      <c r="U2463" s="25">
        <v>8.0372249999999994</v>
      </c>
      <c r="V2463" s="25">
        <v>1</v>
      </c>
      <c r="Y2463" s="9" t="s">
        <v>3700</v>
      </c>
      <c r="AB2463" s="9">
        <v>10</v>
      </c>
      <c r="AC2463" s="9" t="s">
        <v>40</v>
      </c>
      <c r="AE2463" s="9">
        <v>4000</v>
      </c>
    </row>
    <row r="2464" spans="1:31" s="9" customFormat="1" x14ac:dyDescent="0.2">
      <c r="A2464" s="32">
        <v>1560</v>
      </c>
      <c r="B2464" s="45" t="s">
        <v>155</v>
      </c>
      <c r="C2464" s="11" t="s">
        <v>3851</v>
      </c>
      <c r="D2464" s="45" t="s">
        <v>3689</v>
      </c>
      <c r="E2464" s="20">
        <v>1439</v>
      </c>
      <c r="F2464" s="9" t="s">
        <v>210</v>
      </c>
      <c r="G2464" s="22" t="s">
        <v>3690</v>
      </c>
      <c r="H2464" s="22" t="s">
        <v>3691</v>
      </c>
      <c r="I2464" s="22" t="s">
        <v>3701</v>
      </c>
      <c r="J2464" s="28" t="s">
        <v>3857</v>
      </c>
      <c r="K2464" s="10">
        <v>119</v>
      </c>
      <c r="L2464" s="9">
        <v>2</v>
      </c>
      <c r="M2464" s="9">
        <v>8</v>
      </c>
      <c r="N2464" s="9">
        <v>0</v>
      </c>
      <c r="O2464" s="9">
        <v>7</v>
      </c>
      <c r="P2464" s="9">
        <v>4.33</v>
      </c>
      <c r="Q2464" s="9">
        <v>2.25</v>
      </c>
      <c r="S2464" s="25">
        <v>3.5073000000000003</v>
      </c>
      <c r="T2464" s="25">
        <v>1.8225000000000002</v>
      </c>
      <c r="U2464" s="25">
        <v>6.392054250000001</v>
      </c>
      <c r="V2464" s="25">
        <v>1.9244444444444444</v>
      </c>
      <c r="AB2464" s="9">
        <v>11</v>
      </c>
      <c r="AC2464" s="9" t="s">
        <v>40</v>
      </c>
      <c r="AE2464" s="9">
        <v>4000</v>
      </c>
    </row>
    <row r="2465" spans="1:31" s="9" customFormat="1" x14ac:dyDescent="0.2">
      <c r="A2465" s="32">
        <v>1561</v>
      </c>
      <c r="B2465" s="45" t="s">
        <v>155</v>
      </c>
      <c r="C2465" s="11" t="s">
        <v>3851</v>
      </c>
      <c r="D2465" s="45" t="s">
        <v>3689</v>
      </c>
      <c r="E2465" s="20">
        <v>1439</v>
      </c>
      <c r="F2465" s="9" t="s">
        <v>394</v>
      </c>
      <c r="G2465" s="22" t="s">
        <v>3690</v>
      </c>
      <c r="H2465" s="22" t="s">
        <v>3691</v>
      </c>
      <c r="I2465" s="22" t="s">
        <v>3702</v>
      </c>
      <c r="J2465" s="28" t="s">
        <v>3858</v>
      </c>
      <c r="K2465" s="10">
        <v>119</v>
      </c>
      <c r="L2465" s="9">
        <v>2</v>
      </c>
      <c r="N2465" s="9">
        <v>0</v>
      </c>
      <c r="O2465" s="9">
        <v>8</v>
      </c>
      <c r="P2465" s="9">
        <v>0</v>
      </c>
      <c r="Q2465" s="9">
        <v>0</v>
      </c>
      <c r="S2465" s="25">
        <v>0</v>
      </c>
      <c r="T2465" s="25">
        <v>0</v>
      </c>
      <c r="U2465" s="25">
        <v>0</v>
      </c>
      <c r="V2465" s="25">
        <v>0</v>
      </c>
      <c r="Y2465" s="9" t="s">
        <v>1565</v>
      </c>
      <c r="AB2465" s="9">
        <v>12</v>
      </c>
      <c r="AC2465" s="9" t="s">
        <v>40</v>
      </c>
      <c r="AE2465" s="9">
        <v>4000</v>
      </c>
    </row>
    <row r="2466" spans="1:31" s="9" customFormat="1" x14ac:dyDescent="0.2">
      <c r="A2466" s="32">
        <v>1562</v>
      </c>
      <c r="B2466" s="45" t="s">
        <v>155</v>
      </c>
      <c r="C2466" s="11" t="s">
        <v>3851</v>
      </c>
      <c r="D2466" s="45" t="s">
        <v>3689</v>
      </c>
      <c r="E2466" s="20">
        <v>1439</v>
      </c>
      <c r="F2466" s="9" t="s">
        <v>3703</v>
      </c>
      <c r="G2466" s="22" t="s">
        <v>3690</v>
      </c>
      <c r="H2466" s="22" t="s">
        <v>3691</v>
      </c>
      <c r="I2466" s="22" t="s">
        <v>3704</v>
      </c>
      <c r="J2466" s="28" t="s">
        <v>3859</v>
      </c>
      <c r="K2466" s="10">
        <v>119</v>
      </c>
      <c r="L2466" s="9">
        <v>2</v>
      </c>
      <c r="N2466" s="9">
        <v>0</v>
      </c>
      <c r="O2466" s="9">
        <v>9</v>
      </c>
      <c r="P2466" s="9">
        <v>4.5</v>
      </c>
      <c r="Q2466" s="9">
        <v>4</v>
      </c>
      <c r="S2466" s="25">
        <v>3.6450000000000005</v>
      </c>
      <c r="T2466" s="25">
        <v>3.24</v>
      </c>
      <c r="U2466" s="25">
        <v>11.809800000000003</v>
      </c>
      <c r="V2466" s="25">
        <v>1.125</v>
      </c>
      <c r="Y2466" s="9" t="s">
        <v>404</v>
      </c>
      <c r="AB2466" s="9">
        <v>13</v>
      </c>
      <c r="AC2466" s="9" t="s">
        <v>40</v>
      </c>
      <c r="AE2466" s="9">
        <v>4000</v>
      </c>
    </row>
    <row r="2467" spans="1:31" s="9" customFormat="1" x14ac:dyDescent="0.2">
      <c r="A2467" s="32">
        <v>1563</v>
      </c>
      <c r="B2467" s="45" t="s">
        <v>155</v>
      </c>
      <c r="C2467" s="11" t="s">
        <v>3851</v>
      </c>
      <c r="D2467" s="45" t="s">
        <v>3689</v>
      </c>
      <c r="E2467" s="20">
        <v>1439</v>
      </c>
      <c r="F2467" s="9" t="s">
        <v>3693</v>
      </c>
      <c r="G2467" s="22" t="s">
        <v>3690</v>
      </c>
      <c r="H2467" s="22" t="s">
        <v>3691</v>
      </c>
      <c r="I2467" s="22" t="s">
        <v>3705</v>
      </c>
      <c r="J2467" s="28" t="s">
        <v>3860</v>
      </c>
      <c r="K2467" s="10">
        <v>119</v>
      </c>
      <c r="L2467" s="9">
        <v>2</v>
      </c>
      <c r="M2467" s="9">
        <v>5</v>
      </c>
      <c r="N2467" s="9">
        <v>1</v>
      </c>
      <c r="O2467" s="9">
        <v>5</v>
      </c>
      <c r="P2467" s="9">
        <v>0</v>
      </c>
      <c r="Q2467" s="9">
        <v>0</v>
      </c>
      <c r="S2467" s="25">
        <v>0</v>
      </c>
      <c r="T2467" s="25">
        <v>0</v>
      </c>
      <c r="U2467" s="25">
        <v>0</v>
      </c>
      <c r="V2467" s="25">
        <v>0</v>
      </c>
      <c r="Y2467" s="9" t="s">
        <v>3706</v>
      </c>
      <c r="AB2467" s="9">
        <v>14</v>
      </c>
      <c r="AC2467" s="9" t="s">
        <v>40</v>
      </c>
      <c r="AE2467" s="9">
        <v>4000</v>
      </c>
    </row>
    <row r="2468" spans="1:31" s="9" customFormat="1" x14ac:dyDescent="0.2">
      <c r="A2468" s="32">
        <v>1564</v>
      </c>
      <c r="B2468" s="45" t="s">
        <v>155</v>
      </c>
      <c r="C2468" s="11" t="s">
        <v>3851</v>
      </c>
      <c r="D2468" s="45" t="s">
        <v>3689</v>
      </c>
      <c r="E2468" s="20">
        <v>1439</v>
      </c>
      <c r="F2468" s="9" t="s">
        <v>3707</v>
      </c>
      <c r="G2468" s="22" t="s">
        <v>3690</v>
      </c>
      <c r="H2468" s="22" t="s">
        <v>3691</v>
      </c>
      <c r="I2468" s="22" t="s">
        <v>3708</v>
      </c>
      <c r="J2468" s="28" t="s">
        <v>3861</v>
      </c>
      <c r="K2468" s="10">
        <v>119</v>
      </c>
      <c r="L2468" s="9">
        <v>2</v>
      </c>
      <c r="M2468" s="9">
        <v>5</v>
      </c>
      <c r="N2468" s="9">
        <v>2</v>
      </c>
      <c r="O2468" s="9">
        <v>1</v>
      </c>
      <c r="P2468" s="9">
        <v>0</v>
      </c>
      <c r="Q2468" s="9">
        <v>0</v>
      </c>
      <c r="S2468" s="25">
        <v>0</v>
      </c>
      <c r="T2468" s="25">
        <v>0</v>
      </c>
      <c r="U2468" s="25">
        <v>0</v>
      </c>
      <c r="V2468" s="25">
        <v>0</v>
      </c>
      <c r="Y2468" s="9" t="s">
        <v>3709</v>
      </c>
      <c r="AB2468" s="9">
        <v>15</v>
      </c>
      <c r="AC2468" s="9" t="s">
        <v>40</v>
      </c>
      <c r="AE2468" s="9">
        <v>4000</v>
      </c>
    </row>
    <row r="2469" spans="1:31" s="9" customFormat="1" x14ac:dyDescent="0.2">
      <c r="A2469" s="32">
        <v>1565</v>
      </c>
      <c r="B2469" s="45" t="s">
        <v>155</v>
      </c>
      <c r="C2469" s="11" t="s">
        <v>3851</v>
      </c>
      <c r="D2469" s="45" t="s">
        <v>3689</v>
      </c>
      <c r="E2469" s="20">
        <v>1439</v>
      </c>
      <c r="F2469" s="30" t="s">
        <v>362</v>
      </c>
      <c r="G2469" s="31" t="s">
        <v>3690</v>
      </c>
      <c r="H2469" s="22" t="s">
        <v>3691</v>
      </c>
      <c r="I2469" s="31" t="s">
        <v>3710</v>
      </c>
      <c r="J2469" s="30" t="s">
        <v>3862</v>
      </c>
      <c r="K2469" s="10">
        <v>119</v>
      </c>
      <c r="L2469" s="30">
        <v>2</v>
      </c>
      <c r="M2469" s="30">
        <v>6</v>
      </c>
      <c r="N2469" s="30">
        <v>0</v>
      </c>
      <c r="O2469" s="30">
        <v>10</v>
      </c>
      <c r="P2469" s="30">
        <v>9.5</v>
      </c>
      <c r="Q2469" s="30">
        <v>3.5</v>
      </c>
      <c r="R2469" s="30"/>
      <c r="S2469" s="35">
        <v>7.6950000000000003</v>
      </c>
      <c r="T2469" s="35">
        <v>2.835</v>
      </c>
      <c r="U2469" s="35">
        <v>21.815325000000001</v>
      </c>
      <c r="V2469" s="35">
        <v>2.7142857142857144</v>
      </c>
      <c r="W2469" s="30"/>
      <c r="X2469" s="30"/>
      <c r="Y2469" s="30" t="s">
        <v>212</v>
      </c>
      <c r="Z2469" s="30"/>
      <c r="AA2469" s="30"/>
      <c r="AB2469" s="9">
        <v>16</v>
      </c>
      <c r="AC2469" s="9" t="s">
        <v>40</v>
      </c>
      <c r="AE2469" s="9">
        <v>4000</v>
      </c>
    </row>
    <row r="2470" spans="1:31" s="9" customFormat="1" x14ac:dyDescent="0.2">
      <c r="A2470" s="32">
        <v>1566</v>
      </c>
      <c r="B2470" s="45" t="s">
        <v>155</v>
      </c>
      <c r="C2470" s="11" t="s">
        <v>3851</v>
      </c>
      <c r="D2470" s="45" t="s">
        <v>3689</v>
      </c>
      <c r="E2470" s="20">
        <v>1439</v>
      </c>
      <c r="F2470" s="9" t="s">
        <v>503</v>
      </c>
      <c r="G2470" s="22" t="s">
        <v>3690</v>
      </c>
      <c r="H2470" s="22" t="s">
        <v>3691</v>
      </c>
      <c r="I2470" s="22" t="s">
        <v>3711</v>
      </c>
      <c r="J2470" s="28" t="s">
        <v>3863</v>
      </c>
      <c r="K2470" s="10">
        <v>119</v>
      </c>
      <c r="L2470" s="9">
        <v>2</v>
      </c>
      <c r="M2470" s="9">
        <v>6</v>
      </c>
      <c r="N2470" s="9">
        <v>0</v>
      </c>
      <c r="O2470" s="9">
        <v>11</v>
      </c>
      <c r="P2470" s="9">
        <v>2.25</v>
      </c>
      <c r="Q2470" s="9">
        <v>2</v>
      </c>
      <c r="S2470" s="25">
        <v>1.8225000000000002</v>
      </c>
      <c r="T2470" s="25">
        <v>1.62</v>
      </c>
      <c r="U2470" s="25">
        <v>2.9524500000000007</v>
      </c>
      <c r="V2470" s="25">
        <v>1.125</v>
      </c>
      <c r="Y2470" s="9" t="s">
        <v>3712</v>
      </c>
      <c r="AB2470" s="9">
        <v>17</v>
      </c>
      <c r="AC2470" s="9" t="s">
        <v>40</v>
      </c>
      <c r="AE2470" s="9">
        <v>4000</v>
      </c>
    </row>
    <row r="2471" spans="1:31" s="9" customFormat="1" x14ac:dyDescent="0.2">
      <c r="A2471" s="32">
        <v>1567</v>
      </c>
      <c r="B2471" s="45" t="s">
        <v>155</v>
      </c>
      <c r="C2471" s="11" t="s">
        <v>3851</v>
      </c>
      <c r="D2471" s="45" t="s">
        <v>3689</v>
      </c>
      <c r="E2471" s="20">
        <v>1439</v>
      </c>
      <c r="F2471" s="9" t="s">
        <v>3693</v>
      </c>
      <c r="G2471" s="22" t="s">
        <v>3690</v>
      </c>
      <c r="H2471" s="22" t="s">
        <v>3691</v>
      </c>
      <c r="I2471" s="22" t="s">
        <v>3713</v>
      </c>
      <c r="J2471" s="28" t="s">
        <v>3864</v>
      </c>
      <c r="K2471" s="10">
        <v>119</v>
      </c>
      <c r="L2471" s="9">
        <v>2</v>
      </c>
      <c r="M2471" s="9">
        <v>6</v>
      </c>
      <c r="N2471" s="9">
        <v>1</v>
      </c>
      <c r="O2471" s="9">
        <v>6</v>
      </c>
      <c r="P2471" s="9">
        <v>11.75</v>
      </c>
      <c r="Q2471" s="9">
        <v>5.5</v>
      </c>
      <c r="S2471" s="25">
        <v>9.5175000000000001</v>
      </c>
      <c r="T2471" s="25">
        <v>4.4550000000000001</v>
      </c>
      <c r="U2471" s="25">
        <v>42.400462500000003</v>
      </c>
      <c r="V2471" s="25">
        <v>2.1363636363636362</v>
      </c>
      <c r="Y2471" s="9" t="s">
        <v>3714</v>
      </c>
      <c r="AB2471" s="9">
        <v>18</v>
      </c>
      <c r="AC2471" s="9" t="s">
        <v>40</v>
      </c>
      <c r="AE2471" s="9">
        <v>4000</v>
      </c>
    </row>
    <row r="2472" spans="1:31" s="9" customFormat="1" x14ac:dyDescent="0.2">
      <c r="A2472" s="32">
        <v>1568</v>
      </c>
      <c r="B2472" s="45" t="s">
        <v>155</v>
      </c>
      <c r="C2472" s="11" t="s">
        <v>3851</v>
      </c>
      <c r="D2472" s="45" t="s">
        <v>3689</v>
      </c>
      <c r="E2472" s="20">
        <v>1439</v>
      </c>
      <c r="F2472" s="9" t="s">
        <v>210</v>
      </c>
      <c r="G2472" s="22" t="s">
        <v>3690</v>
      </c>
      <c r="H2472" s="22" t="s">
        <v>3691</v>
      </c>
      <c r="I2472" s="22" t="s">
        <v>3715</v>
      </c>
      <c r="J2472" s="28" t="s">
        <v>3865</v>
      </c>
      <c r="K2472" s="10">
        <v>119</v>
      </c>
      <c r="L2472" s="9">
        <v>2</v>
      </c>
      <c r="M2472" s="9">
        <v>7</v>
      </c>
      <c r="N2472" s="9">
        <v>0</v>
      </c>
      <c r="O2472" s="9">
        <v>12</v>
      </c>
      <c r="P2472" s="9">
        <v>8</v>
      </c>
      <c r="Q2472" s="9">
        <v>3</v>
      </c>
      <c r="S2472" s="25">
        <v>6.48</v>
      </c>
      <c r="T2472" s="25">
        <v>2.4300000000000002</v>
      </c>
      <c r="U2472" s="25">
        <v>15.746400000000001</v>
      </c>
      <c r="V2472" s="25">
        <v>2.6666666666666665</v>
      </c>
      <c r="Y2472" s="9" t="s">
        <v>873</v>
      </c>
      <c r="AB2472" s="9">
        <v>19</v>
      </c>
      <c r="AC2472" s="9" t="s">
        <v>40</v>
      </c>
      <c r="AE2472" s="9">
        <v>4000</v>
      </c>
    </row>
    <row r="2473" spans="1:31" s="9" customFormat="1" x14ac:dyDescent="0.2">
      <c r="A2473" s="32">
        <v>1569</v>
      </c>
      <c r="B2473" s="45" t="s">
        <v>155</v>
      </c>
      <c r="C2473" s="11" t="s">
        <v>3851</v>
      </c>
      <c r="D2473" s="45" t="s">
        <v>3689</v>
      </c>
      <c r="E2473" s="20">
        <v>1439</v>
      </c>
      <c r="F2473" s="9" t="s">
        <v>3693</v>
      </c>
      <c r="G2473" s="22" t="s">
        <v>3690</v>
      </c>
      <c r="H2473" s="22" t="s">
        <v>3691</v>
      </c>
      <c r="I2473" s="22" t="s">
        <v>3716</v>
      </c>
      <c r="J2473" s="28" t="s">
        <v>3866</v>
      </c>
      <c r="K2473" s="10">
        <v>119</v>
      </c>
      <c r="L2473" s="9">
        <v>2</v>
      </c>
      <c r="M2473" s="9">
        <v>7</v>
      </c>
      <c r="N2473" s="9">
        <v>1</v>
      </c>
      <c r="O2473" s="9">
        <v>7</v>
      </c>
      <c r="P2473" s="9">
        <v>8</v>
      </c>
      <c r="Q2473" s="9">
        <v>3</v>
      </c>
      <c r="S2473" s="25">
        <v>6.48</v>
      </c>
      <c r="T2473" s="25">
        <v>2.4300000000000002</v>
      </c>
      <c r="U2473" s="25">
        <v>15.746400000000001</v>
      </c>
      <c r="V2473" s="25">
        <v>2.6666666666666665</v>
      </c>
      <c r="Y2473" s="9" t="s">
        <v>39</v>
      </c>
      <c r="AB2473" s="9">
        <v>20</v>
      </c>
      <c r="AC2473" s="9" t="s">
        <v>40</v>
      </c>
      <c r="AE2473" s="9">
        <v>4000</v>
      </c>
    </row>
    <row r="2474" spans="1:31" s="9" customFormat="1" x14ac:dyDescent="0.2">
      <c r="A2474" s="32">
        <v>1570</v>
      </c>
      <c r="B2474" s="45" t="s">
        <v>155</v>
      </c>
      <c r="C2474" s="11" t="s">
        <v>3851</v>
      </c>
      <c r="D2474" s="45" t="s">
        <v>3689</v>
      </c>
      <c r="E2474" s="20">
        <v>1439</v>
      </c>
      <c r="F2474" s="9" t="s">
        <v>884</v>
      </c>
      <c r="G2474" s="22" t="s">
        <v>3690</v>
      </c>
      <c r="H2474" s="22" t="s">
        <v>3691</v>
      </c>
      <c r="I2474" s="22" t="s">
        <v>3717</v>
      </c>
      <c r="J2474" s="28" t="s">
        <v>3867</v>
      </c>
      <c r="K2474" s="10">
        <v>119</v>
      </c>
      <c r="L2474" s="9">
        <v>2</v>
      </c>
      <c r="M2474" s="9">
        <v>7</v>
      </c>
      <c r="N2474" s="9">
        <v>-1</v>
      </c>
      <c r="O2474" s="9">
        <v>1</v>
      </c>
      <c r="P2474" s="9">
        <v>8</v>
      </c>
      <c r="Q2474" s="9">
        <v>3</v>
      </c>
      <c r="S2474" s="25">
        <v>6.48</v>
      </c>
      <c r="T2474" s="25">
        <v>2.4300000000000002</v>
      </c>
      <c r="U2474" s="25">
        <v>15.746400000000001</v>
      </c>
      <c r="V2474" s="25">
        <v>2.6666666666666665</v>
      </c>
      <c r="Y2474" s="9" t="s">
        <v>401</v>
      </c>
      <c r="AB2474" s="9">
        <v>21</v>
      </c>
      <c r="AC2474" s="9" t="s">
        <v>40</v>
      </c>
      <c r="AE2474" s="9">
        <v>4000</v>
      </c>
    </row>
    <row r="2475" spans="1:31" s="9" customFormat="1" x14ac:dyDescent="0.2">
      <c r="A2475" s="32">
        <v>1571</v>
      </c>
      <c r="B2475" s="45" t="s">
        <v>155</v>
      </c>
      <c r="C2475" s="11" t="s">
        <v>3851</v>
      </c>
      <c r="D2475" s="45" t="s">
        <v>3689</v>
      </c>
      <c r="E2475" s="20">
        <v>1439</v>
      </c>
      <c r="F2475" s="30" t="s">
        <v>362</v>
      </c>
      <c r="G2475" s="31" t="s">
        <v>3690</v>
      </c>
      <c r="H2475" s="22" t="s">
        <v>3691</v>
      </c>
      <c r="I2475" s="31" t="s">
        <v>3718</v>
      </c>
      <c r="J2475" s="30" t="s">
        <v>3868</v>
      </c>
      <c r="K2475" s="10">
        <v>119</v>
      </c>
      <c r="L2475" s="30">
        <v>2</v>
      </c>
      <c r="M2475" s="30">
        <v>8</v>
      </c>
      <c r="N2475" s="30">
        <v>0</v>
      </c>
      <c r="O2475" s="30">
        <v>13</v>
      </c>
      <c r="P2475" s="30">
        <v>4.5</v>
      </c>
      <c r="Q2475" s="30">
        <v>4</v>
      </c>
      <c r="R2475" s="30"/>
      <c r="S2475" s="35">
        <v>3.6450000000000005</v>
      </c>
      <c r="T2475" s="35">
        <v>3.24</v>
      </c>
      <c r="U2475" s="35">
        <v>11.809800000000003</v>
      </c>
      <c r="V2475" s="35">
        <v>1.125</v>
      </c>
      <c r="W2475" s="30"/>
      <c r="X2475" s="30"/>
      <c r="Y2475" s="30" t="s">
        <v>3719</v>
      </c>
      <c r="Z2475" s="30"/>
      <c r="AA2475" s="30"/>
      <c r="AB2475" s="9">
        <v>22</v>
      </c>
      <c r="AC2475" s="9" t="s">
        <v>40</v>
      </c>
      <c r="AE2475" s="9">
        <v>4000</v>
      </c>
    </row>
    <row r="2476" spans="1:31" s="9" customFormat="1" x14ac:dyDescent="0.2">
      <c r="A2476" s="32">
        <v>1572</v>
      </c>
      <c r="B2476" s="45" t="s">
        <v>155</v>
      </c>
      <c r="C2476" s="11" t="s">
        <v>3851</v>
      </c>
      <c r="D2476" s="45" t="s">
        <v>3689</v>
      </c>
      <c r="E2476" s="20">
        <v>1439</v>
      </c>
      <c r="F2476" s="9" t="s">
        <v>3720</v>
      </c>
      <c r="G2476" s="22" t="s">
        <v>3690</v>
      </c>
      <c r="H2476" s="22" t="s">
        <v>3691</v>
      </c>
      <c r="I2476" s="22" t="s">
        <v>3721</v>
      </c>
      <c r="J2476" s="28" t="s">
        <v>3869</v>
      </c>
      <c r="K2476" s="10">
        <v>119</v>
      </c>
      <c r="L2476" s="9">
        <v>2</v>
      </c>
      <c r="M2476" s="9">
        <v>8</v>
      </c>
      <c r="N2476" s="9">
        <v>1</v>
      </c>
      <c r="O2476" s="9">
        <v>8</v>
      </c>
      <c r="P2476" s="9">
        <v>0</v>
      </c>
      <c r="Q2476" s="9">
        <v>0</v>
      </c>
      <c r="S2476" s="25">
        <v>0</v>
      </c>
      <c r="T2476" s="25">
        <v>0</v>
      </c>
      <c r="U2476" s="25">
        <v>0</v>
      </c>
      <c r="V2476" s="25">
        <v>0</v>
      </c>
      <c r="Y2476" s="9" t="s">
        <v>3722</v>
      </c>
      <c r="AB2476" s="9">
        <v>23</v>
      </c>
      <c r="AC2476" s="9" t="s">
        <v>40</v>
      </c>
      <c r="AE2476" s="9">
        <v>4000</v>
      </c>
    </row>
    <row r="2477" spans="1:31" s="9" customFormat="1" x14ac:dyDescent="0.2">
      <c r="A2477" s="32">
        <v>1573</v>
      </c>
      <c r="B2477" s="45" t="s">
        <v>155</v>
      </c>
      <c r="C2477" s="11" t="s">
        <v>3851</v>
      </c>
      <c r="D2477" s="45" t="s">
        <v>3689</v>
      </c>
      <c r="E2477" s="20">
        <v>1439</v>
      </c>
      <c r="F2477" s="30" t="s">
        <v>870</v>
      </c>
      <c r="G2477" s="31" t="s">
        <v>3690</v>
      </c>
      <c r="H2477" s="22" t="s">
        <v>3691</v>
      </c>
      <c r="I2477" s="31" t="s">
        <v>3723</v>
      </c>
      <c r="J2477" s="30" t="s">
        <v>3870</v>
      </c>
      <c r="K2477" s="10">
        <v>119</v>
      </c>
      <c r="L2477" s="30">
        <v>2</v>
      </c>
      <c r="M2477" s="30"/>
      <c r="N2477" s="30">
        <v>0</v>
      </c>
      <c r="O2477" s="30">
        <v>14</v>
      </c>
      <c r="P2477" s="30">
        <v>17</v>
      </c>
      <c r="Q2477" s="30">
        <v>4</v>
      </c>
      <c r="R2477" s="30"/>
      <c r="S2477" s="35">
        <v>13.770000000000001</v>
      </c>
      <c r="T2477" s="35">
        <v>3.24</v>
      </c>
      <c r="U2477" s="35">
        <v>44.61480000000001</v>
      </c>
      <c r="V2477" s="35">
        <v>4.25</v>
      </c>
      <c r="W2477" s="30"/>
      <c r="X2477" s="30"/>
      <c r="Y2477" s="30"/>
      <c r="Z2477" s="30"/>
      <c r="AA2477" s="30"/>
      <c r="AB2477" s="9">
        <v>24</v>
      </c>
      <c r="AC2477" s="9" t="s">
        <v>40</v>
      </c>
      <c r="AE2477" s="9">
        <v>4000</v>
      </c>
    </row>
    <row r="2478" spans="1:31" s="9" customFormat="1" x14ac:dyDescent="0.2">
      <c r="A2478" s="32">
        <v>1574</v>
      </c>
      <c r="B2478" s="45" t="s">
        <v>155</v>
      </c>
      <c r="C2478" s="11" t="s">
        <v>3851</v>
      </c>
      <c r="D2478" s="45" t="s">
        <v>3689</v>
      </c>
      <c r="E2478" s="20">
        <v>1439</v>
      </c>
      <c r="F2478" s="9" t="s">
        <v>3724</v>
      </c>
      <c r="G2478" s="22" t="s">
        <v>3690</v>
      </c>
      <c r="H2478" s="22" t="s">
        <v>3691</v>
      </c>
      <c r="I2478" s="22" t="s">
        <v>3725</v>
      </c>
      <c r="J2478" s="28" t="s">
        <v>3871</v>
      </c>
      <c r="K2478" s="10">
        <v>119</v>
      </c>
      <c r="L2478" s="9">
        <v>2</v>
      </c>
      <c r="N2478" s="9">
        <v>0</v>
      </c>
      <c r="O2478" s="9">
        <v>15</v>
      </c>
      <c r="P2478" s="9">
        <v>9</v>
      </c>
      <c r="Q2478" s="9">
        <v>8</v>
      </c>
      <c r="S2478" s="25">
        <v>7.2900000000000009</v>
      </c>
      <c r="T2478" s="25">
        <v>6.48</v>
      </c>
      <c r="U2478" s="25">
        <v>47.239200000000011</v>
      </c>
      <c r="V2478" s="25">
        <v>0</v>
      </c>
      <c r="Y2478" s="9" t="s">
        <v>3726</v>
      </c>
      <c r="AB2478" s="9">
        <v>25</v>
      </c>
      <c r="AC2478" s="9" t="s">
        <v>40</v>
      </c>
      <c r="AE2478" s="9">
        <v>4000</v>
      </c>
    </row>
    <row r="2479" spans="1:31" s="9" customFormat="1" x14ac:dyDescent="0.2">
      <c r="A2479" s="32">
        <v>1575</v>
      </c>
      <c r="B2479" s="45" t="s">
        <v>155</v>
      </c>
      <c r="C2479" s="11" t="s">
        <v>3851</v>
      </c>
      <c r="D2479" s="45" t="s">
        <v>3689</v>
      </c>
      <c r="E2479" s="20">
        <v>1439</v>
      </c>
      <c r="F2479" s="9" t="s">
        <v>213</v>
      </c>
      <c r="G2479" s="22" t="s">
        <v>3690</v>
      </c>
      <c r="H2479" s="22" t="s">
        <v>3691</v>
      </c>
      <c r="I2479" s="22" t="s">
        <v>3727</v>
      </c>
      <c r="J2479" s="28" t="s">
        <v>3872</v>
      </c>
      <c r="K2479" s="10">
        <v>119</v>
      </c>
      <c r="L2479" s="9">
        <v>3</v>
      </c>
      <c r="M2479" s="9">
        <v>9</v>
      </c>
      <c r="N2479" s="9">
        <v>1</v>
      </c>
      <c r="O2479" s="9">
        <v>9</v>
      </c>
      <c r="P2479" s="9">
        <v>0</v>
      </c>
      <c r="Q2479" s="9">
        <v>0</v>
      </c>
      <c r="S2479" s="25">
        <v>0</v>
      </c>
      <c r="T2479" s="25">
        <v>0</v>
      </c>
      <c r="U2479" s="25">
        <v>0</v>
      </c>
      <c r="V2479" s="25">
        <v>0</v>
      </c>
      <c r="Y2479" s="9" t="s">
        <v>3728</v>
      </c>
      <c r="AB2479" s="9">
        <v>26</v>
      </c>
      <c r="AC2479" s="9" t="s">
        <v>40</v>
      </c>
      <c r="AE2479" s="9">
        <v>4000</v>
      </c>
    </row>
    <row r="2480" spans="1:31" s="9" customFormat="1" x14ac:dyDescent="0.2">
      <c r="A2480" s="32">
        <v>1576</v>
      </c>
      <c r="B2480" s="45" t="s">
        <v>155</v>
      </c>
      <c r="C2480" s="11" t="s">
        <v>3851</v>
      </c>
      <c r="D2480" s="45" t="s">
        <v>3689</v>
      </c>
      <c r="E2480" s="20">
        <v>1439</v>
      </c>
      <c r="F2480" s="9" t="s">
        <v>210</v>
      </c>
      <c r="G2480" s="22" t="s">
        <v>3690</v>
      </c>
      <c r="H2480" s="22" t="s">
        <v>3691</v>
      </c>
      <c r="I2480" s="22" t="s">
        <v>3729</v>
      </c>
      <c r="J2480" s="28" t="s">
        <v>3873</v>
      </c>
      <c r="K2480" s="10">
        <v>119</v>
      </c>
      <c r="L2480" s="9">
        <v>3</v>
      </c>
      <c r="M2480" s="9">
        <v>10</v>
      </c>
      <c r="N2480" s="9">
        <v>0</v>
      </c>
      <c r="O2480" s="9">
        <v>16</v>
      </c>
      <c r="P2480" s="9">
        <v>9</v>
      </c>
      <c r="Q2480" s="9">
        <v>2.25</v>
      </c>
      <c r="S2480" s="25">
        <v>7.2900000000000009</v>
      </c>
      <c r="T2480" s="25">
        <v>1.8225000000000002</v>
      </c>
      <c r="U2480" s="25">
        <v>13.286025000000004</v>
      </c>
      <c r="V2480" s="25">
        <v>4</v>
      </c>
      <c r="Y2480" s="9" t="s">
        <v>3730</v>
      </c>
      <c r="AB2480" s="9">
        <v>27</v>
      </c>
      <c r="AC2480" s="9" t="s">
        <v>40</v>
      </c>
      <c r="AE2480" s="9">
        <v>4000</v>
      </c>
    </row>
    <row r="2481" spans="1:31" s="9" customFormat="1" x14ac:dyDescent="0.2">
      <c r="A2481" s="32">
        <v>1577</v>
      </c>
      <c r="B2481" s="45" t="s">
        <v>155</v>
      </c>
      <c r="C2481" s="11" t="s">
        <v>3851</v>
      </c>
      <c r="D2481" s="45" t="s">
        <v>3689</v>
      </c>
      <c r="E2481" s="20">
        <v>1439</v>
      </c>
      <c r="F2481" s="9" t="s">
        <v>213</v>
      </c>
      <c r="G2481" s="22" t="s">
        <v>3690</v>
      </c>
      <c r="H2481" s="22" t="s">
        <v>3691</v>
      </c>
      <c r="I2481" s="22" t="s">
        <v>3731</v>
      </c>
      <c r="J2481" s="28" t="s">
        <v>3874</v>
      </c>
      <c r="K2481" s="10">
        <v>119</v>
      </c>
      <c r="L2481" s="9">
        <v>3</v>
      </c>
      <c r="M2481" s="9">
        <v>10</v>
      </c>
      <c r="N2481" s="9">
        <v>1</v>
      </c>
      <c r="O2481" s="9">
        <v>10</v>
      </c>
      <c r="P2481" s="9">
        <v>9</v>
      </c>
      <c r="Q2481" s="9">
        <v>2.25</v>
      </c>
      <c r="S2481" s="25">
        <v>7.2900000000000009</v>
      </c>
      <c r="T2481" s="25">
        <v>1.8225000000000002</v>
      </c>
      <c r="U2481" s="25">
        <v>13.286025000000004</v>
      </c>
      <c r="V2481" s="25">
        <v>4</v>
      </c>
      <c r="Y2481" s="9" t="s">
        <v>3709</v>
      </c>
      <c r="AB2481" s="9">
        <v>28</v>
      </c>
      <c r="AC2481" s="9" t="s">
        <v>40</v>
      </c>
      <c r="AE2481" s="9">
        <v>4000</v>
      </c>
    </row>
    <row r="2482" spans="1:31" s="9" customFormat="1" x14ac:dyDescent="0.2">
      <c r="A2482" s="32">
        <v>1578</v>
      </c>
      <c r="B2482" s="45" t="s">
        <v>155</v>
      </c>
      <c r="C2482" s="11" t="s">
        <v>3851</v>
      </c>
      <c r="D2482" s="45" t="s">
        <v>3732</v>
      </c>
      <c r="E2482" s="20">
        <v>1439</v>
      </c>
      <c r="F2482" s="9" t="s">
        <v>180</v>
      </c>
      <c r="G2482" s="22" t="s">
        <v>3690</v>
      </c>
      <c r="H2482" s="22" t="s">
        <v>3691</v>
      </c>
      <c r="I2482" s="22" t="s">
        <v>3733</v>
      </c>
      <c r="J2482" s="28" t="s">
        <v>3875</v>
      </c>
      <c r="K2482" s="10">
        <v>119</v>
      </c>
      <c r="N2482" s="9">
        <v>0</v>
      </c>
      <c r="O2482" s="9">
        <v>17</v>
      </c>
      <c r="P2482" s="9">
        <v>0</v>
      </c>
      <c r="Q2482" s="9">
        <v>0</v>
      </c>
      <c r="S2482" s="25">
        <v>0</v>
      </c>
      <c r="T2482" s="25">
        <v>0</v>
      </c>
      <c r="U2482" s="25">
        <v>0</v>
      </c>
      <c r="V2482" s="25">
        <v>0</v>
      </c>
      <c r="Y2482" s="9" t="s">
        <v>212</v>
      </c>
      <c r="AB2482" s="9">
        <v>29</v>
      </c>
      <c r="AC2482" s="9" t="s">
        <v>40</v>
      </c>
      <c r="AE2482" s="9">
        <v>4000</v>
      </c>
    </row>
    <row r="2483" spans="1:31" s="9" customFormat="1" x14ac:dyDescent="0.2">
      <c r="A2483" s="32">
        <v>1578</v>
      </c>
      <c r="B2483" s="45" t="s">
        <v>155</v>
      </c>
      <c r="C2483" s="11" t="s">
        <v>3851</v>
      </c>
      <c r="D2483" s="45" t="s">
        <v>3732</v>
      </c>
      <c r="E2483" s="20">
        <v>1439</v>
      </c>
      <c r="G2483" s="22"/>
      <c r="H2483" s="22"/>
      <c r="I2483" s="22"/>
      <c r="J2483" s="28"/>
      <c r="K2483" s="10"/>
      <c r="S2483" s="25"/>
      <c r="T2483" s="25"/>
      <c r="U2483" s="25">
        <f>SUM(U2454:U2482)</f>
        <v>498.2210167500001</v>
      </c>
      <c r="V2483" s="25"/>
    </row>
    <row r="2484" spans="1:31" x14ac:dyDescent="0.2">
      <c r="A2484" s="113">
        <v>1593</v>
      </c>
      <c r="B2484" s="59" t="s">
        <v>30</v>
      </c>
      <c r="C2484" s="59" t="s">
        <v>3734</v>
      </c>
      <c r="D2484" s="59" t="s">
        <v>3735</v>
      </c>
      <c r="E2484" s="114">
        <v>1439</v>
      </c>
      <c r="F2484" s="59" t="s">
        <v>210</v>
      </c>
      <c r="G2484" s="36" t="s">
        <v>3690</v>
      </c>
      <c r="H2484" s="36" t="s">
        <v>166</v>
      </c>
      <c r="I2484" s="36" t="s">
        <v>3372</v>
      </c>
      <c r="J2484" s="59" t="s">
        <v>3736</v>
      </c>
      <c r="K2484" s="109">
        <v>122</v>
      </c>
      <c r="L2484" s="59"/>
      <c r="M2484" s="59">
        <v>1</v>
      </c>
      <c r="N2484" s="59">
        <v>0</v>
      </c>
      <c r="O2484" s="59">
        <v>1</v>
      </c>
      <c r="P2484" s="59">
        <v>7</v>
      </c>
      <c r="Q2484" s="59">
        <v>6</v>
      </c>
      <c r="R2484" s="59"/>
      <c r="S2484" s="115">
        <v>5.67</v>
      </c>
      <c r="T2484" s="115">
        <v>4.8600000000000003</v>
      </c>
      <c r="U2484" s="115">
        <v>27.56</v>
      </c>
      <c r="V2484" s="115">
        <v>1.17</v>
      </c>
      <c r="W2484" s="59"/>
      <c r="X2484" s="59"/>
      <c r="Y2484" s="59" t="s">
        <v>3737</v>
      </c>
      <c r="Z2484" s="59"/>
      <c r="AA2484" s="59"/>
      <c r="AB2484" s="59">
        <v>1</v>
      </c>
      <c r="AC2484" s="59">
        <v>1</v>
      </c>
      <c r="AD2484" s="59"/>
      <c r="AE2484" s="59">
        <v>700</v>
      </c>
    </row>
    <row r="2485" spans="1:31" x14ac:dyDescent="0.2">
      <c r="A2485" s="113">
        <v>1594</v>
      </c>
      <c r="B2485" s="50" t="s">
        <v>30</v>
      </c>
      <c r="C2485" s="50" t="s">
        <v>3734</v>
      </c>
      <c r="D2485" s="50" t="s">
        <v>3735</v>
      </c>
      <c r="E2485" s="116">
        <v>1439</v>
      </c>
      <c r="F2485" s="50" t="s">
        <v>2078</v>
      </c>
      <c r="G2485" s="63" t="s">
        <v>3690</v>
      </c>
      <c r="H2485" s="63" t="s">
        <v>166</v>
      </c>
      <c r="I2485" s="63" t="s">
        <v>3738</v>
      </c>
      <c r="J2485" s="50" t="s">
        <v>3739</v>
      </c>
      <c r="K2485" s="110">
        <v>122</v>
      </c>
      <c r="L2485" s="50"/>
      <c r="M2485" s="50">
        <v>1</v>
      </c>
      <c r="N2485" s="50">
        <v>1</v>
      </c>
      <c r="O2485" s="50">
        <v>1</v>
      </c>
      <c r="P2485" s="50">
        <v>0</v>
      </c>
      <c r="Q2485" s="50">
        <v>0</v>
      </c>
      <c r="R2485" s="50"/>
      <c r="S2485" s="117">
        <v>0</v>
      </c>
      <c r="T2485" s="117">
        <v>0</v>
      </c>
      <c r="U2485" s="117">
        <v>0</v>
      </c>
      <c r="V2485" s="117">
        <v>0</v>
      </c>
      <c r="W2485" s="50"/>
      <c r="X2485" s="50"/>
      <c r="Y2485" s="50" t="s">
        <v>39</v>
      </c>
      <c r="Z2485" s="50"/>
      <c r="AA2485" s="50"/>
      <c r="AB2485" s="50">
        <v>2</v>
      </c>
      <c r="AC2485" s="50"/>
      <c r="AD2485" s="50"/>
      <c r="AE2485" s="50">
        <v>700</v>
      </c>
    </row>
    <row r="2486" spans="1:31" x14ac:dyDescent="0.2">
      <c r="A2486" s="113">
        <v>1595</v>
      </c>
      <c r="B2486" s="50" t="s">
        <v>30</v>
      </c>
      <c r="C2486" s="50" t="s">
        <v>3734</v>
      </c>
      <c r="D2486" s="50" t="s">
        <v>3735</v>
      </c>
      <c r="E2486" s="116">
        <v>1439</v>
      </c>
      <c r="F2486" s="50" t="s">
        <v>3740</v>
      </c>
      <c r="G2486" s="63" t="s">
        <v>3690</v>
      </c>
      <c r="H2486" s="63" t="s">
        <v>166</v>
      </c>
      <c r="I2486" s="63" t="s">
        <v>3741</v>
      </c>
      <c r="J2486" s="50" t="s">
        <v>3742</v>
      </c>
      <c r="K2486" s="110">
        <v>122</v>
      </c>
      <c r="L2486" s="50"/>
      <c r="M2486" s="50"/>
      <c r="N2486" s="50">
        <v>0</v>
      </c>
      <c r="O2486" s="50">
        <v>2</v>
      </c>
      <c r="P2486" s="50">
        <v>4.5</v>
      </c>
      <c r="Q2486" s="50">
        <v>3.5</v>
      </c>
      <c r="R2486" s="50"/>
      <c r="S2486" s="117">
        <v>3.65</v>
      </c>
      <c r="T2486" s="117">
        <v>2.84</v>
      </c>
      <c r="U2486" s="117">
        <v>10.33</v>
      </c>
      <c r="V2486" s="117">
        <v>1.29</v>
      </c>
      <c r="W2486" s="50"/>
      <c r="X2486" s="50"/>
      <c r="Y2486" s="50" t="s">
        <v>1442</v>
      </c>
      <c r="Z2486" s="50"/>
      <c r="AA2486" s="50"/>
      <c r="AB2486" s="50">
        <v>3</v>
      </c>
      <c r="AC2486" s="50"/>
      <c r="AD2486" s="50"/>
      <c r="AE2486" s="50">
        <v>700</v>
      </c>
    </row>
    <row r="2487" spans="1:31" x14ac:dyDescent="0.2">
      <c r="A2487" s="113">
        <v>1596</v>
      </c>
      <c r="B2487" s="50" t="s">
        <v>30</v>
      </c>
      <c r="C2487" s="50" t="s">
        <v>3734</v>
      </c>
      <c r="D2487" s="50" t="s">
        <v>3735</v>
      </c>
      <c r="E2487" s="116">
        <v>1439</v>
      </c>
      <c r="F2487" s="50" t="s">
        <v>78</v>
      </c>
      <c r="G2487" s="63" t="s">
        <v>3690</v>
      </c>
      <c r="H2487" s="63" t="s">
        <v>166</v>
      </c>
      <c r="I2487" s="63" t="s">
        <v>3743</v>
      </c>
      <c r="J2487" s="50" t="s">
        <v>3744</v>
      </c>
      <c r="K2487" s="110">
        <v>122</v>
      </c>
      <c r="L2487" s="50"/>
      <c r="M2487" s="50">
        <v>2</v>
      </c>
      <c r="N2487" s="50">
        <v>0</v>
      </c>
      <c r="O2487" s="50">
        <v>3</v>
      </c>
      <c r="P2487" s="50">
        <v>7</v>
      </c>
      <c r="Q2487" s="50">
        <v>6.5</v>
      </c>
      <c r="R2487" s="50"/>
      <c r="S2487" s="117">
        <v>5.67</v>
      </c>
      <c r="T2487" s="117">
        <v>5.27</v>
      </c>
      <c r="U2487" s="117">
        <v>29.85</v>
      </c>
      <c r="V2487" s="117">
        <v>1.08</v>
      </c>
      <c r="W2487" s="50"/>
      <c r="X2487" s="50"/>
      <c r="Y2487" s="50" t="s">
        <v>1565</v>
      </c>
      <c r="Z2487" s="50"/>
      <c r="AA2487" s="50"/>
      <c r="AB2487" s="50">
        <v>4</v>
      </c>
      <c r="AC2487" s="50"/>
      <c r="AD2487" s="50"/>
      <c r="AE2487" s="50">
        <v>700</v>
      </c>
    </row>
    <row r="2488" spans="1:31" x14ac:dyDescent="0.2">
      <c r="A2488" s="113">
        <v>1597</v>
      </c>
      <c r="B2488" s="50" t="s">
        <v>30</v>
      </c>
      <c r="C2488" s="50" t="s">
        <v>3734</v>
      </c>
      <c r="D2488" s="50" t="s">
        <v>3735</v>
      </c>
      <c r="E2488" s="116">
        <v>1439</v>
      </c>
      <c r="F2488" s="50" t="s">
        <v>78</v>
      </c>
      <c r="G2488" s="63" t="s">
        <v>3690</v>
      </c>
      <c r="H2488" s="63" t="s">
        <v>166</v>
      </c>
      <c r="I2488" s="63" t="s">
        <v>3745</v>
      </c>
      <c r="J2488" s="50" t="s">
        <v>3746</v>
      </c>
      <c r="K2488" s="110">
        <v>122</v>
      </c>
      <c r="L2488" s="50"/>
      <c r="M2488" s="50"/>
      <c r="N2488" s="50">
        <v>0</v>
      </c>
      <c r="O2488" s="50">
        <v>4</v>
      </c>
      <c r="P2488" s="50">
        <v>5</v>
      </c>
      <c r="Q2488" s="50">
        <v>4</v>
      </c>
      <c r="R2488" s="50"/>
      <c r="S2488" s="117">
        <v>4.05</v>
      </c>
      <c r="T2488" s="117">
        <v>3.24</v>
      </c>
      <c r="U2488" s="117">
        <v>13.12</v>
      </c>
      <c r="V2488" s="117">
        <v>1.25</v>
      </c>
      <c r="W2488" s="50"/>
      <c r="X2488" s="50"/>
      <c r="Y2488" s="50" t="s">
        <v>3747</v>
      </c>
      <c r="Z2488" s="50"/>
      <c r="AA2488" s="50"/>
      <c r="AB2488" s="50">
        <v>5</v>
      </c>
      <c r="AC2488" s="50"/>
      <c r="AD2488" s="50"/>
      <c r="AE2488" s="50">
        <v>700</v>
      </c>
    </row>
    <row r="2489" spans="1:31" x14ac:dyDescent="0.2">
      <c r="A2489" s="113">
        <v>1598</v>
      </c>
      <c r="B2489" s="50" t="s">
        <v>30</v>
      </c>
      <c r="C2489" s="50" t="s">
        <v>3734</v>
      </c>
      <c r="D2489" s="50" t="s">
        <v>3735</v>
      </c>
      <c r="E2489" s="116">
        <v>1439</v>
      </c>
      <c r="F2489" s="50" t="s">
        <v>3748</v>
      </c>
      <c r="G2489" s="63" t="s">
        <v>3690</v>
      </c>
      <c r="H2489" s="63" t="s">
        <v>166</v>
      </c>
      <c r="I2489" s="63" t="s">
        <v>3749</v>
      </c>
      <c r="J2489" s="50" t="s">
        <v>3750</v>
      </c>
      <c r="K2489" s="110">
        <v>122</v>
      </c>
      <c r="L2489" s="50"/>
      <c r="M2489" s="50">
        <v>2</v>
      </c>
      <c r="N2489" s="50">
        <v>1</v>
      </c>
      <c r="O2489" s="50">
        <v>2</v>
      </c>
      <c r="P2489" s="50">
        <v>7</v>
      </c>
      <c r="Q2489" s="50">
        <v>6.5</v>
      </c>
      <c r="R2489" s="50"/>
      <c r="S2489" s="117">
        <v>5.67</v>
      </c>
      <c r="T2489" s="117">
        <v>5.27</v>
      </c>
      <c r="U2489" s="117">
        <v>29.85</v>
      </c>
      <c r="V2489" s="117">
        <v>1.08</v>
      </c>
      <c r="W2489" s="50"/>
      <c r="X2489" s="50"/>
      <c r="Y2489" s="50" t="s">
        <v>3751</v>
      </c>
      <c r="Z2489" s="50"/>
      <c r="AA2489" s="50"/>
      <c r="AB2489" s="50">
        <v>6</v>
      </c>
      <c r="AC2489" s="50"/>
      <c r="AD2489" s="50"/>
      <c r="AE2489" s="50">
        <v>700</v>
      </c>
    </row>
    <row r="2490" spans="1:31" x14ac:dyDescent="0.2">
      <c r="A2490" s="113">
        <v>1599</v>
      </c>
      <c r="B2490" s="50" t="s">
        <v>30</v>
      </c>
      <c r="C2490" s="50" t="s">
        <v>3734</v>
      </c>
      <c r="D2490" s="50" t="s">
        <v>3735</v>
      </c>
      <c r="E2490" s="116">
        <v>1439</v>
      </c>
      <c r="F2490" s="50" t="s">
        <v>3752</v>
      </c>
      <c r="G2490" s="63" t="s">
        <v>3690</v>
      </c>
      <c r="H2490" s="63" t="s">
        <v>166</v>
      </c>
      <c r="I2490" s="63" t="s">
        <v>3753</v>
      </c>
      <c r="J2490" s="50" t="s">
        <v>3754</v>
      </c>
      <c r="K2490" s="110">
        <v>122</v>
      </c>
      <c r="L2490" s="50"/>
      <c r="M2490" s="50"/>
      <c r="N2490" s="50">
        <v>0</v>
      </c>
      <c r="O2490" s="50"/>
      <c r="P2490" s="50">
        <v>0</v>
      </c>
      <c r="Q2490" s="50">
        <v>0</v>
      </c>
      <c r="R2490" s="50"/>
      <c r="S2490" s="117">
        <v>0</v>
      </c>
      <c r="T2490" s="117">
        <v>0</v>
      </c>
      <c r="U2490" s="117">
        <v>0</v>
      </c>
      <c r="V2490" s="117">
        <v>0</v>
      </c>
      <c r="W2490" s="50"/>
      <c r="X2490" s="50"/>
      <c r="Y2490" s="50" t="s">
        <v>3755</v>
      </c>
      <c r="Z2490" s="50"/>
      <c r="AA2490" s="50"/>
      <c r="AB2490" s="50">
        <v>7</v>
      </c>
      <c r="AC2490" s="50"/>
      <c r="AD2490" s="50"/>
      <c r="AE2490" s="50">
        <v>700</v>
      </c>
    </row>
    <row r="2491" spans="1:31" x14ac:dyDescent="0.2">
      <c r="A2491" s="113">
        <v>1600</v>
      </c>
      <c r="B2491" s="50" t="s">
        <v>30</v>
      </c>
      <c r="C2491" s="50" t="s">
        <v>3734</v>
      </c>
      <c r="D2491" s="50" t="s">
        <v>3735</v>
      </c>
      <c r="E2491" s="116">
        <v>1439</v>
      </c>
      <c r="F2491" s="50" t="s">
        <v>3756</v>
      </c>
      <c r="G2491" s="63" t="s">
        <v>3690</v>
      </c>
      <c r="H2491" s="63" t="s">
        <v>166</v>
      </c>
      <c r="I2491" s="63" t="s">
        <v>3757</v>
      </c>
      <c r="J2491" s="50" t="s">
        <v>3758</v>
      </c>
      <c r="K2491" s="110">
        <v>122</v>
      </c>
      <c r="L2491" s="50"/>
      <c r="M2491" s="50">
        <v>3</v>
      </c>
      <c r="N2491" s="50">
        <v>0</v>
      </c>
      <c r="O2491" s="50">
        <v>5</v>
      </c>
      <c r="P2491" s="50">
        <v>6.5</v>
      </c>
      <c r="Q2491" s="50">
        <v>2.5</v>
      </c>
      <c r="R2491" s="50"/>
      <c r="S2491" s="117">
        <v>5.27</v>
      </c>
      <c r="T2491" s="117">
        <v>2.0299999999999998</v>
      </c>
      <c r="U2491" s="117">
        <v>10.66</v>
      </c>
      <c r="V2491" s="117">
        <v>2.6</v>
      </c>
      <c r="W2491" s="50"/>
      <c r="X2491" s="50"/>
      <c r="Y2491" s="50" t="s">
        <v>3759</v>
      </c>
      <c r="Z2491" s="50"/>
      <c r="AA2491" s="50"/>
      <c r="AB2491" s="50">
        <v>8</v>
      </c>
      <c r="AC2491" s="50"/>
      <c r="AD2491" s="50"/>
      <c r="AE2491" s="50">
        <v>700</v>
      </c>
    </row>
    <row r="2492" spans="1:31" x14ac:dyDescent="0.2">
      <c r="A2492" s="113">
        <v>1601</v>
      </c>
      <c r="B2492" s="50" t="s">
        <v>30</v>
      </c>
      <c r="C2492" s="50" t="s">
        <v>3734</v>
      </c>
      <c r="D2492" s="50" t="s">
        <v>3735</v>
      </c>
      <c r="E2492" s="116">
        <v>1439</v>
      </c>
      <c r="F2492" s="50" t="s">
        <v>1294</v>
      </c>
      <c r="G2492" s="63" t="s">
        <v>3690</v>
      </c>
      <c r="H2492" s="63" t="s">
        <v>166</v>
      </c>
      <c r="I2492" s="63" t="s">
        <v>3760</v>
      </c>
      <c r="J2492" s="50" t="s">
        <v>3761</v>
      </c>
      <c r="K2492" s="110">
        <v>122</v>
      </c>
      <c r="L2492" s="50"/>
      <c r="M2492" s="50">
        <v>3</v>
      </c>
      <c r="N2492" s="50">
        <v>1</v>
      </c>
      <c r="O2492" s="50">
        <v>3</v>
      </c>
      <c r="P2492" s="50">
        <v>6.5</v>
      </c>
      <c r="Q2492" s="50">
        <v>2.5</v>
      </c>
      <c r="R2492" s="50"/>
      <c r="S2492" s="117">
        <v>5.27</v>
      </c>
      <c r="T2492" s="117">
        <v>2.0299999999999998</v>
      </c>
      <c r="U2492" s="117">
        <v>10.66</v>
      </c>
      <c r="V2492" s="117">
        <v>2.6</v>
      </c>
      <c r="W2492" s="50"/>
      <c r="X2492" s="50"/>
      <c r="Y2492" s="50" t="s">
        <v>39</v>
      </c>
      <c r="Z2492" s="50"/>
      <c r="AA2492" s="50"/>
      <c r="AB2492" s="50">
        <v>9</v>
      </c>
      <c r="AC2492" s="50"/>
      <c r="AD2492" s="50"/>
      <c r="AE2492" s="50">
        <v>700</v>
      </c>
    </row>
    <row r="2493" spans="1:31" x14ac:dyDescent="0.2">
      <c r="A2493" s="113">
        <v>1602</v>
      </c>
      <c r="B2493" s="50" t="s">
        <v>30</v>
      </c>
      <c r="C2493" s="50" t="s">
        <v>3734</v>
      </c>
      <c r="D2493" s="50" t="s">
        <v>3735</v>
      </c>
      <c r="E2493" s="116">
        <v>1439</v>
      </c>
      <c r="F2493" s="50" t="s">
        <v>213</v>
      </c>
      <c r="G2493" s="63" t="s">
        <v>3690</v>
      </c>
      <c r="H2493" s="63" t="s">
        <v>166</v>
      </c>
      <c r="I2493" s="63" t="s">
        <v>3762</v>
      </c>
      <c r="J2493" s="50" t="s">
        <v>3763</v>
      </c>
      <c r="K2493" s="110">
        <v>122</v>
      </c>
      <c r="L2493" s="50"/>
      <c r="M2493" s="50">
        <v>4</v>
      </c>
      <c r="N2493" s="50">
        <v>0</v>
      </c>
      <c r="O2493" s="50">
        <v>6</v>
      </c>
      <c r="P2493" s="50">
        <v>8</v>
      </c>
      <c r="Q2493" s="50">
        <v>4.5</v>
      </c>
      <c r="R2493" s="50"/>
      <c r="S2493" s="117">
        <v>6.48</v>
      </c>
      <c r="T2493" s="117">
        <v>3.65</v>
      </c>
      <c r="U2493" s="117">
        <v>23.62</v>
      </c>
      <c r="V2493" s="117">
        <v>1.78</v>
      </c>
      <c r="W2493" s="50"/>
      <c r="X2493" s="50"/>
      <c r="Y2493" s="50" t="s">
        <v>3764</v>
      </c>
      <c r="Z2493" s="50"/>
      <c r="AA2493" s="50"/>
      <c r="AB2493" s="50">
        <v>10</v>
      </c>
      <c r="AC2493" s="50"/>
      <c r="AD2493" s="50"/>
      <c r="AE2493" s="50">
        <v>700</v>
      </c>
    </row>
    <row r="2494" spans="1:31" x14ac:dyDescent="0.2">
      <c r="A2494" s="113">
        <v>1603</v>
      </c>
      <c r="B2494" s="50" t="s">
        <v>30</v>
      </c>
      <c r="C2494" s="50" t="s">
        <v>3734</v>
      </c>
      <c r="D2494" s="50" t="s">
        <v>3735</v>
      </c>
      <c r="E2494" s="116">
        <v>1439</v>
      </c>
      <c r="F2494" s="50" t="s">
        <v>213</v>
      </c>
      <c r="G2494" s="63" t="s">
        <v>3690</v>
      </c>
      <c r="H2494" s="63" t="s">
        <v>166</v>
      </c>
      <c r="I2494" s="63" t="s">
        <v>3765</v>
      </c>
      <c r="J2494" s="50" t="s">
        <v>3766</v>
      </c>
      <c r="K2494" s="110">
        <v>122</v>
      </c>
      <c r="L2494" s="50"/>
      <c r="M2494" s="50">
        <v>4</v>
      </c>
      <c r="N2494" s="50">
        <v>1</v>
      </c>
      <c r="O2494" s="50">
        <v>4</v>
      </c>
      <c r="P2494" s="50">
        <v>8</v>
      </c>
      <c r="Q2494" s="50">
        <v>4.5</v>
      </c>
      <c r="R2494" s="50"/>
      <c r="S2494" s="117">
        <v>6.48</v>
      </c>
      <c r="T2494" s="117">
        <v>3.65</v>
      </c>
      <c r="U2494" s="117">
        <v>23.62</v>
      </c>
      <c r="V2494" s="117">
        <v>1.78</v>
      </c>
      <c r="W2494" s="50"/>
      <c r="X2494" s="50"/>
      <c r="Y2494" s="50" t="s">
        <v>39</v>
      </c>
      <c r="Z2494" s="50"/>
      <c r="AA2494" s="50"/>
      <c r="AB2494" s="50">
        <v>11</v>
      </c>
      <c r="AC2494" s="50"/>
      <c r="AD2494" s="50"/>
      <c r="AE2494" s="50">
        <v>700</v>
      </c>
    </row>
    <row r="2495" spans="1:31" x14ac:dyDescent="0.2">
      <c r="A2495" s="113">
        <v>1603</v>
      </c>
      <c r="B2495" s="50" t="s">
        <v>30</v>
      </c>
      <c r="C2495" s="50" t="s">
        <v>3734</v>
      </c>
      <c r="D2495" s="50" t="s">
        <v>3735</v>
      </c>
      <c r="E2495" s="116">
        <v>1439</v>
      </c>
      <c r="F2495" s="50"/>
      <c r="G2495" s="63"/>
      <c r="H2495" s="63"/>
      <c r="I2495" s="63"/>
      <c r="J2495" s="50"/>
      <c r="K2495" s="110"/>
      <c r="L2495" s="50"/>
      <c r="M2495" s="50"/>
      <c r="N2495" s="50"/>
      <c r="O2495" s="50"/>
      <c r="P2495" s="50"/>
      <c r="Q2495" s="50"/>
      <c r="R2495" s="50"/>
      <c r="S2495" s="117"/>
      <c r="T2495" s="117"/>
      <c r="U2495" s="117">
        <v>179.28</v>
      </c>
      <c r="V2495" s="117"/>
      <c r="W2495" s="50"/>
      <c r="X2495" s="50"/>
      <c r="Y2495" s="50"/>
      <c r="Z2495" s="50"/>
      <c r="AA2495" s="50"/>
      <c r="AB2495" s="50"/>
      <c r="AC2495" s="50"/>
      <c r="AD2495" s="50"/>
      <c r="AE2495" s="50"/>
    </row>
    <row r="2496" spans="1:31" s="9" customFormat="1" x14ac:dyDescent="0.2">
      <c r="A2496" s="32">
        <v>1605</v>
      </c>
      <c r="B2496" s="11" t="s">
        <v>30</v>
      </c>
      <c r="C2496" s="11" t="s">
        <v>3767</v>
      </c>
      <c r="D2496" s="42" t="s">
        <v>3768</v>
      </c>
      <c r="E2496" s="12">
        <v>1439</v>
      </c>
      <c r="F2496" s="17" t="s">
        <v>210</v>
      </c>
      <c r="G2496" s="14" t="s">
        <v>3769</v>
      </c>
      <c r="H2496" s="14" t="s">
        <v>444</v>
      </c>
      <c r="I2496" s="14" t="s">
        <v>2189</v>
      </c>
      <c r="J2496" s="26" t="s">
        <v>3770</v>
      </c>
      <c r="K2496" s="16">
        <v>123</v>
      </c>
      <c r="L2496" s="17"/>
      <c r="M2496" s="17"/>
      <c r="N2496" s="17">
        <v>0</v>
      </c>
      <c r="O2496" s="17">
        <v>1</v>
      </c>
      <c r="P2496" s="17">
        <v>8.5</v>
      </c>
      <c r="Q2496" s="17">
        <v>2</v>
      </c>
      <c r="R2496" s="17"/>
      <c r="S2496" s="18">
        <v>6.8850000000000007</v>
      </c>
      <c r="T2496" s="18">
        <v>1.62</v>
      </c>
      <c r="U2496" s="18">
        <v>11.153700000000002</v>
      </c>
      <c r="V2496" s="18">
        <v>4.25</v>
      </c>
      <c r="W2496" s="17"/>
      <c r="X2496" s="17"/>
      <c r="Y2496" s="17" t="s">
        <v>3771</v>
      </c>
      <c r="Z2496" s="17"/>
      <c r="AA2496" s="17"/>
      <c r="AB2496" s="17">
        <v>1</v>
      </c>
      <c r="AC2496" s="17">
        <v>1</v>
      </c>
      <c r="AD2496" s="17"/>
      <c r="AE2496" s="17">
        <v>400</v>
      </c>
    </row>
    <row r="2497" spans="1:31" s="9" customFormat="1" x14ac:dyDescent="0.2">
      <c r="A2497" s="32">
        <v>1606</v>
      </c>
      <c r="B2497" s="19" t="s">
        <v>30</v>
      </c>
      <c r="C2497" s="19" t="s">
        <v>3767</v>
      </c>
      <c r="D2497" s="45" t="s">
        <v>3768</v>
      </c>
      <c r="E2497" s="20">
        <v>1439</v>
      </c>
      <c r="F2497" s="9" t="s">
        <v>394</v>
      </c>
      <c r="G2497" s="22" t="s">
        <v>3769</v>
      </c>
      <c r="H2497" s="22" t="s">
        <v>444</v>
      </c>
      <c r="I2497" s="22" t="s">
        <v>2192</v>
      </c>
      <c r="J2497" s="28" t="s">
        <v>3772</v>
      </c>
      <c r="K2497" s="24">
        <v>123</v>
      </c>
      <c r="N2497" s="9">
        <v>0</v>
      </c>
      <c r="O2497" s="9">
        <v>2</v>
      </c>
      <c r="P2497" s="9">
        <v>0</v>
      </c>
      <c r="Q2497" s="9">
        <v>0</v>
      </c>
      <c r="S2497" s="25">
        <v>0</v>
      </c>
      <c r="T2497" s="25">
        <v>0</v>
      </c>
      <c r="U2497" s="25">
        <v>0</v>
      </c>
      <c r="V2497" s="25">
        <v>0</v>
      </c>
      <c r="AB2497" s="9">
        <v>2</v>
      </c>
      <c r="AC2497" s="9" t="s">
        <v>40</v>
      </c>
      <c r="AE2497" s="9">
        <v>400</v>
      </c>
    </row>
    <row r="2498" spans="1:31" s="9" customFormat="1" x14ac:dyDescent="0.2">
      <c r="A2498" s="32">
        <v>1607</v>
      </c>
      <c r="B2498" s="19" t="s">
        <v>30</v>
      </c>
      <c r="C2498" s="19" t="s">
        <v>3767</v>
      </c>
      <c r="D2498" s="45" t="s">
        <v>3768</v>
      </c>
      <c r="E2498" s="20">
        <v>1439</v>
      </c>
      <c r="F2498" s="9" t="s">
        <v>3773</v>
      </c>
      <c r="G2498" s="22" t="s">
        <v>3769</v>
      </c>
      <c r="H2498" s="22" t="s">
        <v>444</v>
      </c>
      <c r="I2498" s="22" t="s">
        <v>1665</v>
      </c>
      <c r="J2498" s="28" t="s">
        <v>3774</v>
      </c>
      <c r="K2498" s="24">
        <v>123</v>
      </c>
      <c r="M2498" s="9">
        <v>2</v>
      </c>
      <c r="N2498" s="9">
        <v>0</v>
      </c>
      <c r="O2498" s="9">
        <v>3</v>
      </c>
      <c r="P2498" s="9">
        <v>11</v>
      </c>
      <c r="Q2498" s="9">
        <v>3</v>
      </c>
      <c r="S2498" s="25">
        <v>8.91</v>
      </c>
      <c r="T2498" s="25">
        <v>2.4300000000000002</v>
      </c>
      <c r="U2498" s="25">
        <v>21.651300000000003</v>
      </c>
      <c r="V2498" s="25">
        <v>3.6666666666666665</v>
      </c>
      <c r="Y2498" s="9" t="s">
        <v>3775</v>
      </c>
      <c r="AB2498" s="9">
        <v>3</v>
      </c>
      <c r="AC2498" s="9" t="s">
        <v>40</v>
      </c>
      <c r="AE2498" s="9">
        <v>400</v>
      </c>
    </row>
    <row r="2499" spans="1:31" s="9" customFormat="1" x14ac:dyDescent="0.2">
      <c r="A2499" s="32">
        <v>1608</v>
      </c>
      <c r="B2499" s="19" t="s">
        <v>30</v>
      </c>
      <c r="C2499" s="19" t="s">
        <v>3767</v>
      </c>
      <c r="D2499" s="45" t="s">
        <v>3768</v>
      </c>
      <c r="E2499" s="20">
        <v>1439</v>
      </c>
      <c r="F2499" s="30" t="s">
        <v>362</v>
      </c>
      <c r="G2499" s="22" t="s">
        <v>3769</v>
      </c>
      <c r="H2499" s="31" t="s">
        <v>444</v>
      </c>
      <c r="I2499" s="31" t="s">
        <v>1667</v>
      </c>
      <c r="J2499" s="30" t="s">
        <v>3776</v>
      </c>
      <c r="K2499" s="24">
        <v>123</v>
      </c>
      <c r="L2499" s="30"/>
      <c r="M2499" s="30"/>
      <c r="N2499" s="30">
        <v>0</v>
      </c>
      <c r="O2499" s="30">
        <v>4</v>
      </c>
      <c r="P2499" s="30">
        <v>4</v>
      </c>
      <c r="Q2499" s="30">
        <v>4</v>
      </c>
      <c r="R2499" s="30"/>
      <c r="S2499" s="35">
        <v>3.24</v>
      </c>
      <c r="T2499" s="35">
        <v>3.24</v>
      </c>
      <c r="U2499" s="35">
        <v>10.497600000000002</v>
      </c>
      <c r="V2499" s="35">
        <v>1</v>
      </c>
      <c r="W2499" s="30"/>
      <c r="X2499" s="30"/>
      <c r="Y2499" s="30" t="s">
        <v>460</v>
      </c>
      <c r="Z2499" s="30"/>
      <c r="AA2499" s="30"/>
      <c r="AB2499" s="9">
        <v>4</v>
      </c>
      <c r="AC2499" s="9" t="s">
        <v>40</v>
      </c>
      <c r="AE2499" s="9">
        <v>400</v>
      </c>
    </row>
    <row r="2500" spans="1:31" s="9" customFormat="1" x14ac:dyDescent="0.2">
      <c r="A2500" s="32">
        <v>1609</v>
      </c>
      <c r="B2500" s="19" t="s">
        <v>30</v>
      </c>
      <c r="C2500" s="19" t="s">
        <v>3767</v>
      </c>
      <c r="D2500" s="45" t="s">
        <v>3768</v>
      </c>
      <c r="E2500" s="20">
        <v>1439</v>
      </c>
      <c r="F2500" s="30" t="s">
        <v>362</v>
      </c>
      <c r="G2500" s="22" t="s">
        <v>3769</v>
      </c>
      <c r="H2500" s="31" t="s">
        <v>444</v>
      </c>
      <c r="I2500" s="31" t="s">
        <v>811</v>
      </c>
      <c r="J2500" s="30" t="s">
        <v>3777</v>
      </c>
      <c r="K2500" s="24">
        <v>123</v>
      </c>
      <c r="L2500" s="30"/>
      <c r="M2500" s="30"/>
      <c r="N2500" s="30">
        <v>0</v>
      </c>
      <c r="O2500" s="30">
        <v>5</v>
      </c>
      <c r="P2500" s="30">
        <v>4</v>
      </c>
      <c r="Q2500" s="30">
        <v>3</v>
      </c>
      <c r="R2500" s="30"/>
      <c r="S2500" s="35">
        <v>3.24</v>
      </c>
      <c r="T2500" s="35">
        <v>2.4300000000000002</v>
      </c>
      <c r="U2500" s="35">
        <v>7.8732000000000006</v>
      </c>
      <c r="V2500" s="35">
        <v>1.3333333333333333</v>
      </c>
      <c r="W2500" s="30"/>
      <c r="X2500" s="30"/>
      <c r="Y2500" s="30" t="s">
        <v>3778</v>
      </c>
      <c r="Z2500" s="30"/>
      <c r="AA2500" s="30"/>
      <c r="AB2500" s="9">
        <v>5</v>
      </c>
      <c r="AC2500" s="9" t="s">
        <v>40</v>
      </c>
      <c r="AE2500" s="9">
        <v>400</v>
      </c>
    </row>
    <row r="2501" spans="1:31" s="9" customFormat="1" x14ac:dyDescent="0.2">
      <c r="A2501" s="32">
        <v>1610</v>
      </c>
      <c r="B2501" s="19" t="s">
        <v>30</v>
      </c>
      <c r="C2501" s="19" t="s">
        <v>3767</v>
      </c>
      <c r="D2501" s="45" t="s">
        <v>3768</v>
      </c>
      <c r="E2501" s="20">
        <v>1439</v>
      </c>
      <c r="F2501" s="30" t="s">
        <v>3779</v>
      </c>
      <c r="G2501" s="22" t="s">
        <v>3769</v>
      </c>
      <c r="H2501" s="31" t="s">
        <v>444</v>
      </c>
      <c r="I2501" s="31" t="s">
        <v>3780</v>
      </c>
      <c r="J2501" s="30" t="s">
        <v>3781</v>
      </c>
      <c r="K2501" s="24">
        <v>123</v>
      </c>
      <c r="L2501" s="30"/>
      <c r="M2501" s="30">
        <v>1</v>
      </c>
      <c r="N2501" s="30">
        <v>0</v>
      </c>
      <c r="O2501" s="30">
        <v>6</v>
      </c>
      <c r="P2501" s="30">
        <v>12.5</v>
      </c>
      <c r="Q2501" s="30">
        <v>3.5</v>
      </c>
      <c r="R2501" s="30"/>
      <c r="S2501" s="35">
        <v>10.125</v>
      </c>
      <c r="T2501" s="35">
        <v>2.835</v>
      </c>
      <c r="U2501" s="35">
        <v>28.704374999999999</v>
      </c>
      <c r="V2501" s="35">
        <v>3.5714285714285716</v>
      </c>
      <c r="W2501" s="30"/>
      <c r="X2501" s="30"/>
      <c r="Y2501" s="30" t="s">
        <v>364</v>
      </c>
      <c r="Z2501" s="30"/>
      <c r="AA2501" s="30"/>
      <c r="AB2501" s="9">
        <v>6</v>
      </c>
      <c r="AC2501" s="9" t="s">
        <v>40</v>
      </c>
      <c r="AE2501" s="9">
        <v>400</v>
      </c>
    </row>
    <row r="2502" spans="1:31" s="9" customFormat="1" x14ac:dyDescent="0.2">
      <c r="A2502" s="32">
        <v>1611</v>
      </c>
      <c r="B2502" s="19" t="s">
        <v>30</v>
      </c>
      <c r="C2502" s="19" t="s">
        <v>3767</v>
      </c>
      <c r="D2502" s="45" t="s">
        <v>3768</v>
      </c>
      <c r="E2502" s="20">
        <v>1439</v>
      </c>
      <c r="F2502" s="9" t="s">
        <v>468</v>
      </c>
      <c r="G2502" s="22" t="s">
        <v>3769</v>
      </c>
      <c r="H2502" s="22" t="s">
        <v>444</v>
      </c>
      <c r="I2502" s="22" t="s">
        <v>3782</v>
      </c>
      <c r="J2502" s="28" t="s">
        <v>3783</v>
      </c>
      <c r="K2502" s="24">
        <v>123</v>
      </c>
      <c r="M2502" s="9">
        <v>1</v>
      </c>
      <c r="N2502" s="9">
        <v>1</v>
      </c>
      <c r="O2502" s="9">
        <v>1</v>
      </c>
      <c r="P2502" s="9">
        <v>12.5</v>
      </c>
      <c r="Q2502" s="9">
        <v>3.5</v>
      </c>
      <c r="S2502" s="25">
        <v>10.125</v>
      </c>
      <c r="T2502" s="25">
        <v>2.835</v>
      </c>
      <c r="U2502" s="25">
        <v>28.704374999999999</v>
      </c>
      <c r="V2502" s="25">
        <v>3.5714285714285716</v>
      </c>
      <c r="Y2502" s="9" t="s">
        <v>39</v>
      </c>
      <c r="AB2502" s="9">
        <v>7</v>
      </c>
      <c r="AC2502" s="9" t="s">
        <v>40</v>
      </c>
      <c r="AE2502" s="9">
        <v>400</v>
      </c>
    </row>
    <row r="2503" spans="1:31" s="9" customFormat="1" x14ac:dyDescent="0.2">
      <c r="A2503" s="32">
        <v>1612</v>
      </c>
      <c r="B2503" s="19" t="s">
        <v>30</v>
      </c>
      <c r="C2503" s="19" t="s">
        <v>3767</v>
      </c>
      <c r="D2503" s="45" t="s">
        <v>3768</v>
      </c>
      <c r="E2503" s="20">
        <v>1439</v>
      </c>
      <c r="F2503" s="9" t="s">
        <v>468</v>
      </c>
      <c r="G2503" s="22" t="s">
        <v>3769</v>
      </c>
      <c r="H2503" s="22" t="s">
        <v>444</v>
      </c>
      <c r="I2503" s="22" t="s">
        <v>3784</v>
      </c>
      <c r="J2503" s="28" t="s">
        <v>3785</v>
      </c>
      <c r="K2503" s="24">
        <v>123</v>
      </c>
      <c r="M2503" s="9">
        <v>1</v>
      </c>
      <c r="N2503" s="9">
        <v>2</v>
      </c>
      <c r="O2503" s="9">
        <v>1</v>
      </c>
      <c r="P2503" s="9">
        <v>0</v>
      </c>
      <c r="Q2503" s="9">
        <v>0</v>
      </c>
      <c r="S2503" s="25">
        <v>0</v>
      </c>
      <c r="T2503" s="25">
        <v>0</v>
      </c>
      <c r="U2503" s="25">
        <v>0</v>
      </c>
      <c r="V2503" s="25">
        <v>0</v>
      </c>
      <c r="AB2503" s="9">
        <v>8</v>
      </c>
      <c r="AC2503" s="9" t="s">
        <v>40</v>
      </c>
      <c r="AE2503" s="9">
        <v>400</v>
      </c>
    </row>
    <row r="2504" spans="1:31" s="9" customFormat="1" x14ac:dyDescent="0.2">
      <c r="A2504" s="32">
        <v>1613</v>
      </c>
      <c r="B2504" s="19" t="s">
        <v>30</v>
      </c>
      <c r="C2504" s="19" t="s">
        <v>3767</v>
      </c>
      <c r="D2504" s="45" t="s">
        <v>3768</v>
      </c>
      <c r="E2504" s="20">
        <v>1439</v>
      </c>
      <c r="F2504" s="9" t="s">
        <v>3786</v>
      </c>
      <c r="G2504" s="22" t="s">
        <v>3769</v>
      </c>
      <c r="H2504" s="22" t="s">
        <v>444</v>
      </c>
      <c r="I2504" s="22" t="s">
        <v>3787</v>
      </c>
      <c r="J2504" s="28" t="s">
        <v>3788</v>
      </c>
      <c r="K2504" s="24">
        <v>123</v>
      </c>
      <c r="M2504" s="9">
        <v>1</v>
      </c>
      <c r="N2504" s="9">
        <v>2</v>
      </c>
      <c r="O2504" s="9">
        <v>2</v>
      </c>
      <c r="P2504" s="9">
        <v>8.5</v>
      </c>
      <c r="Q2504" s="9">
        <v>3.5</v>
      </c>
      <c r="S2504" s="25">
        <v>6.8850000000000007</v>
      </c>
      <c r="T2504" s="25">
        <v>2.835</v>
      </c>
      <c r="U2504" s="25">
        <v>19.518975000000001</v>
      </c>
      <c r="V2504" s="25">
        <v>2.4285714285714288</v>
      </c>
      <c r="Y2504" s="9" t="s">
        <v>3789</v>
      </c>
      <c r="AB2504" s="9">
        <v>9</v>
      </c>
      <c r="AC2504" s="9" t="s">
        <v>40</v>
      </c>
      <c r="AE2504" s="9">
        <v>400</v>
      </c>
    </row>
    <row r="2505" spans="1:31" s="9" customFormat="1" x14ac:dyDescent="0.2">
      <c r="A2505" s="32">
        <v>1614</v>
      </c>
      <c r="B2505" s="19" t="s">
        <v>30</v>
      </c>
      <c r="C2505" s="19" t="s">
        <v>3767</v>
      </c>
      <c r="D2505" s="45" t="s">
        <v>3768</v>
      </c>
      <c r="E2505" s="20">
        <v>1439</v>
      </c>
      <c r="F2505" s="9" t="s">
        <v>3790</v>
      </c>
      <c r="G2505" s="22" t="s">
        <v>3769</v>
      </c>
      <c r="H2505" s="22" t="s">
        <v>444</v>
      </c>
      <c r="I2505" s="22" t="s">
        <v>3791</v>
      </c>
      <c r="J2505" s="28" t="s">
        <v>3792</v>
      </c>
      <c r="K2505" s="24">
        <v>123</v>
      </c>
      <c r="N2505" s="9">
        <v>0</v>
      </c>
      <c r="P2505" s="9">
        <v>0</v>
      </c>
      <c r="Q2505" s="9">
        <v>0</v>
      </c>
      <c r="S2505" s="25">
        <v>0</v>
      </c>
      <c r="T2505" s="25">
        <v>0</v>
      </c>
      <c r="U2505" s="25">
        <v>0</v>
      </c>
      <c r="V2505" s="25">
        <v>0</v>
      </c>
      <c r="Y2505" s="9" t="s">
        <v>3793</v>
      </c>
      <c r="AB2505" s="9">
        <v>10</v>
      </c>
      <c r="AC2505" s="9" t="s">
        <v>40</v>
      </c>
      <c r="AE2505" s="9">
        <v>400</v>
      </c>
    </row>
    <row r="2506" spans="1:31" s="9" customFormat="1" x14ac:dyDescent="0.2">
      <c r="A2506" s="32">
        <v>1615</v>
      </c>
      <c r="B2506" s="19" t="s">
        <v>30</v>
      </c>
      <c r="C2506" s="19" t="s">
        <v>3767</v>
      </c>
      <c r="D2506" s="45" t="s">
        <v>3768</v>
      </c>
      <c r="E2506" s="20">
        <v>1439</v>
      </c>
      <c r="F2506" s="9" t="s">
        <v>213</v>
      </c>
      <c r="G2506" s="22" t="s">
        <v>3769</v>
      </c>
      <c r="H2506" s="22" t="s">
        <v>444</v>
      </c>
      <c r="I2506" s="22" t="s">
        <v>3794</v>
      </c>
      <c r="J2506" s="28" t="s">
        <v>3795</v>
      </c>
      <c r="K2506" s="24">
        <v>123</v>
      </c>
      <c r="M2506" s="9">
        <v>2</v>
      </c>
      <c r="N2506" s="9">
        <v>1</v>
      </c>
      <c r="O2506" s="9">
        <v>2</v>
      </c>
      <c r="P2506" s="9">
        <v>9</v>
      </c>
      <c r="Q2506" s="9">
        <v>2.5</v>
      </c>
      <c r="S2506" s="25">
        <v>7.2900000000000009</v>
      </c>
      <c r="T2506" s="25">
        <v>2.0250000000000004</v>
      </c>
      <c r="U2506" s="25">
        <v>14.762250000000005</v>
      </c>
      <c r="V2506" s="25">
        <v>3.5999999999999996</v>
      </c>
      <c r="Y2506" s="9" t="s">
        <v>3796</v>
      </c>
      <c r="AB2506" s="9">
        <v>11</v>
      </c>
      <c r="AC2506" s="9" t="s">
        <v>40</v>
      </c>
      <c r="AE2506" s="9">
        <v>400</v>
      </c>
    </row>
    <row r="2507" spans="1:31" s="9" customFormat="1" x14ac:dyDescent="0.2">
      <c r="A2507" s="32">
        <v>1616</v>
      </c>
      <c r="B2507" s="19" t="s">
        <v>30</v>
      </c>
      <c r="C2507" s="19" t="s">
        <v>3767</v>
      </c>
      <c r="D2507" s="45" t="s">
        <v>3768</v>
      </c>
      <c r="E2507" s="20">
        <v>1439</v>
      </c>
      <c r="F2507" s="9" t="s">
        <v>3797</v>
      </c>
      <c r="G2507" s="22" t="s">
        <v>3769</v>
      </c>
      <c r="H2507" s="22" t="s">
        <v>444</v>
      </c>
      <c r="I2507" s="22" t="s">
        <v>3798</v>
      </c>
      <c r="J2507" s="28" t="s">
        <v>3799</v>
      </c>
      <c r="K2507" s="24">
        <v>123</v>
      </c>
      <c r="M2507" s="9">
        <v>2</v>
      </c>
      <c r="N2507" s="9">
        <v>2</v>
      </c>
      <c r="O2507" s="9">
        <v>2</v>
      </c>
      <c r="P2507" s="9">
        <v>9</v>
      </c>
      <c r="Q2507" s="9">
        <v>2.5</v>
      </c>
      <c r="S2507" s="25">
        <v>7.2900000000000009</v>
      </c>
      <c r="T2507" s="25">
        <v>2.0250000000000004</v>
      </c>
      <c r="U2507" s="25">
        <v>14.762250000000005</v>
      </c>
      <c r="V2507" s="25">
        <v>3.5999999999999996</v>
      </c>
      <c r="Y2507" s="9" t="s">
        <v>3800</v>
      </c>
      <c r="AB2507" s="9">
        <v>12</v>
      </c>
      <c r="AC2507" s="9" t="s">
        <v>40</v>
      </c>
      <c r="AE2507" s="9">
        <v>400</v>
      </c>
    </row>
    <row r="2508" spans="1:31" s="9" customFormat="1" x14ac:dyDescent="0.2">
      <c r="A2508" s="32">
        <v>1616</v>
      </c>
      <c r="B2508" s="19" t="s">
        <v>30</v>
      </c>
      <c r="C2508" s="19" t="s">
        <v>3767</v>
      </c>
      <c r="D2508" s="45" t="s">
        <v>3768</v>
      </c>
      <c r="E2508" s="20">
        <v>1439</v>
      </c>
      <c r="G2508" s="22"/>
      <c r="H2508" s="22"/>
      <c r="I2508" s="22"/>
      <c r="J2508" s="28"/>
      <c r="K2508" s="24"/>
      <c r="S2508" s="25"/>
      <c r="T2508" s="25"/>
      <c r="U2508" s="25">
        <f>SUM(U2496:U2507)</f>
        <v>157.62802500000001</v>
      </c>
      <c r="V2508" s="25"/>
    </row>
    <row r="2509" spans="1:31" s="9" customFormat="1" x14ac:dyDescent="0.2">
      <c r="A2509" s="32">
        <v>1580</v>
      </c>
      <c r="B2509" s="11" t="s">
        <v>30</v>
      </c>
      <c r="C2509" s="11" t="s">
        <v>3801</v>
      </c>
      <c r="D2509" s="42" t="s">
        <v>3768</v>
      </c>
      <c r="E2509" s="12">
        <v>1439</v>
      </c>
      <c r="F2509" s="17" t="s">
        <v>210</v>
      </c>
      <c r="G2509" s="14" t="s">
        <v>3769</v>
      </c>
      <c r="H2509" s="14" t="s">
        <v>3802</v>
      </c>
      <c r="I2509" s="14" t="s">
        <v>797</v>
      </c>
      <c r="J2509" s="26" t="s">
        <v>3803</v>
      </c>
      <c r="K2509" s="16">
        <v>120</v>
      </c>
      <c r="L2509" s="17"/>
      <c r="M2509" s="17">
        <v>1</v>
      </c>
      <c r="N2509" s="17">
        <v>0</v>
      </c>
      <c r="O2509" s="17">
        <v>1</v>
      </c>
      <c r="P2509" s="17">
        <v>5.5</v>
      </c>
      <c r="Q2509" s="17">
        <v>3</v>
      </c>
      <c r="R2509" s="17"/>
      <c r="S2509" s="18">
        <v>4.4550000000000001</v>
      </c>
      <c r="T2509" s="18">
        <v>2.4300000000000002</v>
      </c>
      <c r="U2509" s="18">
        <v>10.825650000000001</v>
      </c>
      <c r="V2509" s="18">
        <v>1.8333333333333333</v>
      </c>
      <c r="W2509" s="17"/>
      <c r="X2509" s="17"/>
      <c r="Y2509" s="17" t="s">
        <v>93</v>
      </c>
      <c r="Z2509" s="17"/>
      <c r="AA2509" s="17"/>
      <c r="AB2509" s="17">
        <v>1</v>
      </c>
      <c r="AC2509" s="17">
        <v>1</v>
      </c>
      <c r="AD2509" s="17"/>
      <c r="AE2509" s="17">
        <v>200</v>
      </c>
    </row>
    <row r="2510" spans="1:31" s="9" customFormat="1" x14ac:dyDescent="0.2">
      <c r="A2510" s="32">
        <v>1581</v>
      </c>
      <c r="B2510" s="19" t="s">
        <v>30</v>
      </c>
      <c r="C2510" s="19" t="s">
        <v>3801</v>
      </c>
      <c r="D2510" s="45" t="s">
        <v>3768</v>
      </c>
      <c r="E2510" s="20">
        <v>1439</v>
      </c>
      <c r="F2510" s="9" t="s">
        <v>213</v>
      </c>
      <c r="G2510" s="22" t="s">
        <v>3769</v>
      </c>
      <c r="H2510" s="22" t="s">
        <v>3802</v>
      </c>
      <c r="I2510" s="22" t="s">
        <v>801</v>
      </c>
      <c r="J2510" s="28" t="s">
        <v>3804</v>
      </c>
      <c r="K2510" s="24">
        <v>120</v>
      </c>
      <c r="M2510" s="9">
        <v>1</v>
      </c>
      <c r="N2510" s="9">
        <v>1</v>
      </c>
      <c r="O2510" s="9">
        <v>1</v>
      </c>
      <c r="P2510" s="9">
        <v>7</v>
      </c>
      <c r="Q2510" s="9">
        <v>3.66</v>
      </c>
      <c r="S2510" s="25">
        <v>5.67</v>
      </c>
      <c r="T2510" s="25">
        <v>2.9646000000000003</v>
      </c>
      <c r="U2510" s="25">
        <v>16.809282000000003</v>
      </c>
      <c r="V2510" s="25">
        <v>1.9125683060109286</v>
      </c>
      <c r="Y2510" s="9" t="s">
        <v>39</v>
      </c>
      <c r="AB2510" s="9">
        <v>2</v>
      </c>
      <c r="AC2510" s="9" t="s">
        <v>40</v>
      </c>
      <c r="AE2510" s="9">
        <v>200</v>
      </c>
    </row>
    <row r="2511" spans="1:31" s="9" customFormat="1" x14ac:dyDescent="0.2">
      <c r="A2511" s="32">
        <v>1582</v>
      </c>
      <c r="B2511" s="19" t="s">
        <v>30</v>
      </c>
      <c r="C2511" s="19" t="s">
        <v>3801</v>
      </c>
      <c r="D2511" s="45" t="s">
        <v>3768</v>
      </c>
      <c r="E2511" s="20">
        <v>1439</v>
      </c>
      <c r="F2511" s="9" t="s">
        <v>3805</v>
      </c>
      <c r="G2511" s="22" t="s">
        <v>3769</v>
      </c>
      <c r="H2511" s="22" t="s">
        <v>3802</v>
      </c>
      <c r="I2511" s="22" t="s">
        <v>1665</v>
      </c>
      <c r="J2511" s="28" t="s">
        <v>3806</v>
      </c>
      <c r="K2511" s="24">
        <v>120</v>
      </c>
      <c r="N2511" s="9">
        <v>0</v>
      </c>
      <c r="O2511" s="9">
        <v>2</v>
      </c>
      <c r="P2511" s="9">
        <v>0</v>
      </c>
      <c r="Q2511" s="9">
        <v>0</v>
      </c>
      <c r="S2511" s="25">
        <v>0</v>
      </c>
      <c r="T2511" s="25">
        <v>0</v>
      </c>
      <c r="U2511" s="25">
        <v>0</v>
      </c>
      <c r="V2511" s="25">
        <v>0</v>
      </c>
      <c r="AB2511" s="9">
        <v>3</v>
      </c>
      <c r="AC2511" s="9" t="s">
        <v>40</v>
      </c>
      <c r="AE2511" s="9">
        <v>200</v>
      </c>
    </row>
    <row r="2512" spans="1:31" s="9" customFormat="1" x14ac:dyDescent="0.2">
      <c r="A2512" s="32">
        <v>1583</v>
      </c>
      <c r="B2512" s="19" t="s">
        <v>30</v>
      </c>
      <c r="C2512" s="19" t="s">
        <v>3801</v>
      </c>
      <c r="D2512" s="45" t="s">
        <v>3768</v>
      </c>
      <c r="E2512" s="20">
        <v>1439</v>
      </c>
      <c r="F2512" s="30" t="s">
        <v>870</v>
      </c>
      <c r="G2512" s="22" t="s">
        <v>3769</v>
      </c>
      <c r="H2512" s="22" t="s">
        <v>3802</v>
      </c>
      <c r="I2512" s="31" t="s">
        <v>808</v>
      </c>
      <c r="J2512" s="30" t="s">
        <v>3807</v>
      </c>
      <c r="K2512" s="24">
        <v>120</v>
      </c>
      <c r="L2512" s="30"/>
      <c r="M2512" s="30">
        <v>2</v>
      </c>
      <c r="N2512" s="30">
        <v>0</v>
      </c>
      <c r="O2512" s="30">
        <v>3</v>
      </c>
      <c r="P2512" s="30">
        <v>6</v>
      </c>
      <c r="Q2512" s="30">
        <v>3.5</v>
      </c>
      <c r="R2512" s="30"/>
      <c r="S2512" s="35">
        <v>4.8600000000000003</v>
      </c>
      <c r="T2512" s="35">
        <v>2.835</v>
      </c>
      <c r="U2512" s="35">
        <v>13.7781</v>
      </c>
      <c r="V2512" s="35">
        <v>1.7142857142857144</v>
      </c>
      <c r="W2512" s="30"/>
      <c r="X2512" s="30"/>
      <c r="Y2512" s="30" t="s">
        <v>364</v>
      </c>
      <c r="Z2512" s="30"/>
      <c r="AA2512" s="30"/>
      <c r="AB2512" s="9">
        <v>4</v>
      </c>
      <c r="AC2512" s="9" t="s">
        <v>40</v>
      </c>
      <c r="AE2512" s="9">
        <v>200</v>
      </c>
    </row>
    <row r="2513" spans="1:31" s="9" customFormat="1" x14ac:dyDescent="0.2">
      <c r="A2513" s="32">
        <v>1584</v>
      </c>
      <c r="B2513" s="19" t="s">
        <v>30</v>
      </c>
      <c r="C2513" s="19" t="s">
        <v>3801</v>
      </c>
      <c r="D2513" s="45" t="s">
        <v>3768</v>
      </c>
      <c r="E2513" s="20">
        <v>1439</v>
      </c>
      <c r="F2513" s="9" t="s">
        <v>229</v>
      </c>
      <c r="G2513" s="22" t="s">
        <v>3769</v>
      </c>
      <c r="H2513" s="22" t="s">
        <v>3802</v>
      </c>
      <c r="I2513" s="22" t="s">
        <v>1159</v>
      </c>
      <c r="J2513" s="28" t="s">
        <v>3808</v>
      </c>
      <c r="K2513" s="24">
        <v>120</v>
      </c>
      <c r="M2513" s="9">
        <v>2</v>
      </c>
      <c r="N2513" s="9">
        <v>1</v>
      </c>
      <c r="O2513" s="9">
        <v>2</v>
      </c>
      <c r="P2513" s="9">
        <v>4</v>
      </c>
      <c r="Q2513" s="9">
        <v>3</v>
      </c>
      <c r="S2513" s="25">
        <v>3.24</v>
      </c>
      <c r="T2513" s="25">
        <v>2.4300000000000002</v>
      </c>
      <c r="U2513" s="25">
        <v>7.8732000000000006</v>
      </c>
      <c r="V2513" s="25">
        <v>1.3333333333333333</v>
      </c>
      <c r="Y2513" s="9" t="s">
        <v>39</v>
      </c>
      <c r="AB2513" s="9">
        <v>5</v>
      </c>
      <c r="AC2513" s="9" t="s">
        <v>40</v>
      </c>
      <c r="AE2513" s="9">
        <v>200</v>
      </c>
    </row>
    <row r="2514" spans="1:31" s="9" customFormat="1" x14ac:dyDescent="0.2">
      <c r="A2514" s="32">
        <v>1585</v>
      </c>
      <c r="B2514" s="19" t="s">
        <v>30</v>
      </c>
      <c r="C2514" s="19" t="s">
        <v>3801</v>
      </c>
      <c r="D2514" s="45" t="s">
        <v>3768</v>
      </c>
      <c r="E2514" s="20">
        <v>1439</v>
      </c>
      <c r="F2514" s="9" t="s">
        <v>800</v>
      </c>
      <c r="G2514" s="22" t="s">
        <v>3769</v>
      </c>
      <c r="H2514" s="22" t="s">
        <v>3802</v>
      </c>
      <c r="I2514" s="22" t="s">
        <v>1160</v>
      </c>
      <c r="J2514" s="28" t="s">
        <v>3809</v>
      </c>
      <c r="K2514" s="24">
        <v>120</v>
      </c>
      <c r="M2514" s="9">
        <v>2</v>
      </c>
      <c r="N2514" s="9">
        <v>2</v>
      </c>
      <c r="O2514" s="9">
        <v>1</v>
      </c>
      <c r="P2514" s="9">
        <v>0</v>
      </c>
      <c r="Q2514" s="9">
        <v>0</v>
      </c>
      <c r="S2514" s="25">
        <v>0</v>
      </c>
      <c r="T2514" s="25">
        <v>0</v>
      </c>
      <c r="U2514" s="25">
        <v>0</v>
      </c>
      <c r="V2514" s="25">
        <v>0</v>
      </c>
      <c r="Y2514" s="9" t="s">
        <v>39</v>
      </c>
      <c r="AB2514" s="9">
        <v>6</v>
      </c>
      <c r="AC2514" s="9" t="s">
        <v>40</v>
      </c>
      <c r="AE2514" s="9">
        <v>200</v>
      </c>
    </row>
    <row r="2515" spans="1:31" s="9" customFormat="1" x14ac:dyDescent="0.2">
      <c r="A2515" s="32">
        <v>1585</v>
      </c>
      <c r="B2515" s="19" t="s">
        <v>30</v>
      </c>
      <c r="C2515" s="19" t="s">
        <v>3801</v>
      </c>
      <c r="D2515" s="45" t="s">
        <v>3768</v>
      </c>
      <c r="E2515" s="20">
        <v>1439</v>
      </c>
      <c r="G2515" s="22"/>
      <c r="H2515" s="22"/>
      <c r="I2515" s="22"/>
      <c r="J2515" s="28"/>
      <c r="K2515" s="24"/>
      <c r="S2515" s="25"/>
      <c r="T2515" s="25"/>
      <c r="U2515" s="25">
        <f>SUM(U2509:U2514)</f>
        <v>49.286232000000012</v>
      </c>
      <c r="V2515" s="25"/>
    </row>
    <row r="2516" spans="1:31" s="9" customFormat="1" x14ac:dyDescent="0.2">
      <c r="A2516" s="37">
        <v>9141</v>
      </c>
      <c r="B2516" s="42" t="s">
        <v>155</v>
      </c>
      <c r="C2516" s="26" t="s">
        <v>3734</v>
      </c>
      <c r="D2516" s="26" t="s">
        <v>3810</v>
      </c>
      <c r="E2516" s="27">
        <v>1492</v>
      </c>
      <c r="F2516" s="17" t="s">
        <v>90</v>
      </c>
      <c r="G2516" s="14" t="s">
        <v>3648</v>
      </c>
      <c r="H2516" s="14" t="s">
        <v>374</v>
      </c>
      <c r="I2516" s="14" t="s">
        <v>3811</v>
      </c>
      <c r="J2516" s="26" t="s">
        <v>3812</v>
      </c>
      <c r="K2516" s="10">
        <v>1035</v>
      </c>
      <c r="L2516" s="17"/>
      <c r="M2516" s="17" t="s">
        <v>40</v>
      </c>
      <c r="N2516" s="17">
        <v>0</v>
      </c>
      <c r="O2516" s="17"/>
      <c r="P2516" s="17">
        <v>9</v>
      </c>
      <c r="Q2516" s="17">
        <v>3.5</v>
      </c>
      <c r="R2516" s="17">
        <v>31.5</v>
      </c>
      <c r="S2516" s="17">
        <v>7.29</v>
      </c>
      <c r="T2516" s="17">
        <v>2.835</v>
      </c>
      <c r="U2516" s="17">
        <v>20.667149999999999</v>
      </c>
      <c r="V2516" s="17">
        <v>2.5714285714285698</v>
      </c>
      <c r="W2516" s="17"/>
      <c r="X2516" s="17" t="s">
        <v>40</v>
      </c>
      <c r="Y2516" s="17"/>
      <c r="Z2516" s="17">
        <v>2425</v>
      </c>
      <c r="AA2516" s="17">
        <v>2640</v>
      </c>
      <c r="AB2516" s="17">
        <v>1</v>
      </c>
      <c r="AC2516" s="17">
        <v>1</v>
      </c>
      <c r="AD2516" s="17"/>
      <c r="AE2516" s="17"/>
    </row>
    <row r="2517" spans="1:31" s="9" customFormat="1" x14ac:dyDescent="0.2">
      <c r="A2517" s="37">
        <v>9142</v>
      </c>
      <c r="B2517" s="45" t="s">
        <v>155</v>
      </c>
      <c r="C2517" s="28" t="s">
        <v>3734</v>
      </c>
      <c r="D2517" s="28" t="s">
        <v>3810</v>
      </c>
      <c r="E2517" s="29">
        <v>1492</v>
      </c>
      <c r="F2517" s="9" t="s">
        <v>3813</v>
      </c>
      <c r="G2517" s="22" t="s">
        <v>3648</v>
      </c>
      <c r="H2517" s="22" t="s">
        <v>374</v>
      </c>
      <c r="I2517" s="22" t="s">
        <v>3814</v>
      </c>
      <c r="J2517" s="28" t="s">
        <v>3815</v>
      </c>
      <c r="K2517" s="10">
        <v>1035</v>
      </c>
      <c r="M2517" s="9" t="s">
        <v>40</v>
      </c>
      <c r="N2517" s="9">
        <v>0</v>
      </c>
      <c r="P2517" s="9">
        <v>17.5</v>
      </c>
      <c r="Q2517" s="9">
        <v>2.5</v>
      </c>
      <c r="R2517" s="9">
        <v>43.75</v>
      </c>
      <c r="S2517" s="9">
        <v>14.175000000000001</v>
      </c>
      <c r="T2517" s="9">
        <v>2.0249999999999999</v>
      </c>
      <c r="U2517" s="9">
        <v>28.704374999999999</v>
      </c>
      <c r="V2517" s="9">
        <v>7</v>
      </c>
      <c r="X2517" s="9" t="s">
        <v>3816</v>
      </c>
      <c r="Z2517" s="9">
        <v>2425</v>
      </c>
      <c r="AA2517" s="9">
        <v>2640</v>
      </c>
      <c r="AB2517" s="9">
        <v>2</v>
      </c>
      <c r="AC2517" s="9" t="s">
        <v>40</v>
      </c>
    </row>
    <row r="2518" spans="1:31" s="9" customFormat="1" x14ac:dyDescent="0.2">
      <c r="A2518" s="37">
        <v>9143</v>
      </c>
      <c r="B2518" s="45" t="s">
        <v>155</v>
      </c>
      <c r="C2518" s="28" t="s">
        <v>3734</v>
      </c>
      <c r="D2518" s="28" t="s">
        <v>3810</v>
      </c>
      <c r="E2518" s="29">
        <v>1492</v>
      </c>
      <c r="F2518" s="9" t="s">
        <v>73</v>
      </c>
      <c r="G2518" s="22" t="s">
        <v>3648</v>
      </c>
      <c r="H2518" s="22" t="s">
        <v>374</v>
      </c>
      <c r="I2518" s="22" t="s">
        <v>3817</v>
      </c>
      <c r="J2518" s="28" t="s">
        <v>3818</v>
      </c>
      <c r="K2518" s="10">
        <v>1035</v>
      </c>
      <c r="M2518" s="9" t="s">
        <v>40</v>
      </c>
      <c r="N2518" s="9">
        <v>-1</v>
      </c>
      <c r="P2518" s="9">
        <v>17.5</v>
      </c>
      <c r="Q2518" s="9">
        <v>2.5</v>
      </c>
      <c r="R2518" s="9">
        <v>43.75</v>
      </c>
      <c r="S2518" s="9">
        <v>14.175000000000001</v>
      </c>
      <c r="T2518" s="9">
        <v>2.0249999999999999</v>
      </c>
      <c r="U2518" s="9">
        <v>28.704374999999999</v>
      </c>
      <c r="V2518" s="9">
        <v>7</v>
      </c>
      <c r="X2518" s="9" t="s">
        <v>53</v>
      </c>
      <c r="Z2518" s="9">
        <v>2425</v>
      </c>
      <c r="AA2518" s="9">
        <v>2640</v>
      </c>
      <c r="AB2518" s="9">
        <v>3</v>
      </c>
      <c r="AC2518" s="9" t="s">
        <v>40</v>
      </c>
    </row>
    <row r="2519" spans="1:31" s="9" customFormat="1" x14ac:dyDescent="0.2">
      <c r="A2519" s="37">
        <v>9144</v>
      </c>
      <c r="B2519" s="45" t="s">
        <v>155</v>
      </c>
      <c r="C2519" s="28" t="s">
        <v>3734</v>
      </c>
      <c r="D2519" s="28" t="s">
        <v>3810</v>
      </c>
      <c r="E2519" s="29">
        <v>1492</v>
      </c>
      <c r="F2519" s="9" t="s">
        <v>525</v>
      </c>
      <c r="G2519" s="22" t="s">
        <v>3648</v>
      </c>
      <c r="H2519" s="22" t="s">
        <v>374</v>
      </c>
      <c r="I2519" s="22" t="s">
        <v>3819</v>
      </c>
      <c r="J2519" s="28" t="s">
        <v>3820</v>
      </c>
      <c r="K2519" s="10">
        <v>1035</v>
      </c>
      <c r="M2519" s="9" t="s">
        <v>40</v>
      </c>
      <c r="N2519" s="9">
        <v>0</v>
      </c>
      <c r="P2519" s="9">
        <v>8</v>
      </c>
      <c r="Q2519" s="9">
        <v>7.5</v>
      </c>
      <c r="R2519" s="9">
        <v>60</v>
      </c>
      <c r="S2519" s="9">
        <v>6.48</v>
      </c>
      <c r="T2519" s="9">
        <v>6.0750000000000002</v>
      </c>
      <c r="U2519" s="9">
        <v>39.366</v>
      </c>
      <c r="V2519" s="9">
        <v>1.06666666666666</v>
      </c>
      <c r="X2519" s="9" t="s">
        <v>53</v>
      </c>
      <c r="Z2519" s="9">
        <v>2425</v>
      </c>
      <c r="AA2519" s="9">
        <v>2640</v>
      </c>
      <c r="AB2519" s="9">
        <v>4</v>
      </c>
      <c r="AC2519" s="9" t="s">
        <v>40</v>
      </c>
    </row>
    <row r="2520" spans="1:31" s="9" customFormat="1" x14ac:dyDescent="0.2">
      <c r="A2520" s="37">
        <v>9145</v>
      </c>
      <c r="B2520" s="45" t="s">
        <v>155</v>
      </c>
      <c r="C2520" s="28" t="s">
        <v>3734</v>
      </c>
      <c r="D2520" s="28" t="s">
        <v>3810</v>
      </c>
      <c r="E2520" s="29">
        <v>1492</v>
      </c>
      <c r="F2520" s="9" t="s">
        <v>3821</v>
      </c>
      <c r="G2520" s="22" t="s">
        <v>3648</v>
      </c>
      <c r="H2520" s="22" t="s">
        <v>374</v>
      </c>
      <c r="I2520" s="22" t="s">
        <v>3822</v>
      </c>
      <c r="J2520" s="28" t="s">
        <v>3823</v>
      </c>
      <c r="K2520" s="10">
        <v>1035</v>
      </c>
      <c r="M2520" s="9" t="s">
        <v>40</v>
      </c>
      <c r="N2520" s="9">
        <v>0</v>
      </c>
      <c r="P2520" s="9">
        <v>7.5</v>
      </c>
      <c r="Q2520" s="9">
        <v>2</v>
      </c>
      <c r="R2520" s="9">
        <v>15</v>
      </c>
      <c r="S2520" s="9">
        <v>6.0750000000000002</v>
      </c>
      <c r="T2520" s="9">
        <v>1.62</v>
      </c>
      <c r="U2520" s="9">
        <v>9.8414999999999999</v>
      </c>
      <c r="V2520" s="9">
        <v>3.75</v>
      </c>
      <c r="X2520" s="9" t="s">
        <v>53</v>
      </c>
      <c r="Z2520" s="9">
        <v>2425</v>
      </c>
      <c r="AA2520" s="9">
        <v>2640</v>
      </c>
      <c r="AB2520" s="9">
        <v>5</v>
      </c>
      <c r="AC2520" s="9" t="s">
        <v>40</v>
      </c>
    </row>
    <row r="2521" spans="1:31" s="9" customFormat="1" x14ac:dyDescent="0.2">
      <c r="A2521" s="37">
        <v>9146</v>
      </c>
      <c r="B2521" s="45" t="s">
        <v>155</v>
      </c>
      <c r="C2521" s="28" t="s">
        <v>3734</v>
      </c>
      <c r="D2521" s="28" t="s">
        <v>3810</v>
      </c>
      <c r="E2521" s="29">
        <v>1492</v>
      </c>
      <c r="F2521" s="30" t="s">
        <v>46</v>
      </c>
      <c r="G2521" s="31" t="s">
        <v>3648</v>
      </c>
      <c r="H2521" s="31" t="s">
        <v>374</v>
      </c>
      <c r="I2521" s="31" t="s">
        <v>3824</v>
      </c>
      <c r="J2521" s="30" t="s">
        <v>3825</v>
      </c>
      <c r="K2521" s="10">
        <v>1035</v>
      </c>
      <c r="L2521" s="30"/>
      <c r="M2521" s="30" t="s">
        <v>40</v>
      </c>
      <c r="N2521" s="30">
        <v>0</v>
      </c>
      <c r="O2521" s="30"/>
      <c r="P2521" s="30">
        <v>14</v>
      </c>
      <c r="Q2521" s="30">
        <v>3.5</v>
      </c>
      <c r="R2521" s="30">
        <v>49</v>
      </c>
      <c r="S2521" s="30">
        <v>11.34</v>
      </c>
      <c r="T2521" s="30">
        <v>2.835</v>
      </c>
      <c r="U2521" s="30">
        <v>32.148899999999998</v>
      </c>
      <c r="V2521" s="30">
        <v>4</v>
      </c>
      <c r="W2521" s="30"/>
      <c r="X2521" s="30" t="s">
        <v>53</v>
      </c>
      <c r="Y2521" s="30"/>
      <c r="Z2521" s="30">
        <v>2425</v>
      </c>
      <c r="AA2521" s="30">
        <v>2640</v>
      </c>
      <c r="AB2521" s="9">
        <v>6</v>
      </c>
      <c r="AC2521" s="9" t="s">
        <v>40</v>
      </c>
    </row>
    <row r="2522" spans="1:31" s="9" customFormat="1" x14ac:dyDescent="0.2">
      <c r="A2522" s="37">
        <v>9147</v>
      </c>
      <c r="B2522" s="45" t="s">
        <v>155</v>
      </c>
      <c r="C2522" s="28" t="s">
        <v>3734</v>
      </c>
      <c r="D2522" s="28" t="s">
        <v>3810</v>
      </c>
      <c r="E2522" s="29">
        <v>1492</v>
      </c>
      <c r="F2522" s="9" t="s">
        <v>430</v>
      </c>
      <c r="G2522" s="22" t="s">
        <v>3648</v>
      </c>
      <c r="H2522" s="22" t="s">
        <v>374</v>
      </c>
      <c r="I2522" s="22" t="s">
        <v>3826</v>
      </c>
      <c r="J2522" s="28" t="s">
        <v>3827</v>
      </c>
      <c r="K2522" s="10">
        <v>1035</v>
      </c>
      <c r="M2522" s="9" t="s">
        <v>40</v>
      </c>
      <c r="N2522" s="9">
        <v>-1</v>
      </c>
      <c r="P2522" s="9">
        <v>16</v>
      </c>
      <c r="Q2522" s="9">
        <v>3.5</v>
      </c>
      <c r="R2522" s="9">
        <v>56</v>
      </c>
      <c r="S2522" s="9">
        <v>12.96</v>
      </c>
      <c r="T2522" s="9">
        <v>2.835</v>
      </c>
      <c r="U2522" s="9">
        <v>36.741599999999998</v>
      </c>
      <c r="V2522" s="9">
        <v>4.5714285714285703</v>
      </c>
      <c r="X2522" s="9" t="s">
        <v>53</v>
      </c>
      <c r="Z2522" s="9">
        <v>2425</v>
      </c>
      <c r="AA2522" s="9">
        <v>2640</v>
      </c>
      <c r="AB2522" s="9">
        <v>7</v>
      </c>
      <c r="AC2522" s="9" t="s">
        <v>40</v>
      </c>
    </row>
    <row r="2523" spans="1:31" s="9" customFormat="1" x14ac:dyDescent="0.2">
      <c r="A2523" s="37">
        <v>9148</v>
      </c>
      <c r="B2523" s="45" t="s">
        <v>155</v>
      </c>
      <c r="C2523" s="28" t="s">
        <v>3734</v>
      </c>
      <c r="D2523" s="28" t="s">
        <v>3810</v>
      </c>
      <c r="E2523" s="29">
        <v>1492</v>
      </c>
      <c r="F2523" s="30" t="s">
        <v>46</v>
      </c>
      <c r="G2523" s="31" t="s">
        <v>3648</v>
      </c>
      <c r="H2523" s="31" t="s">
        <v>374</v>
      </c>
      <c r="I2523" s="31" t="s">
        <v>3828</v>
      </c>
      <c r="J2523" s="30" t="s">
        <v>3829</v>
      </c>
      <c r="K2523" s="10">
        <v>1035</v>
      </c>
      <c r="L2523" s="30"/>
      <c r="M2523" s="30" t="s">
        <v>40</v>
      </c>
      <c r="N2523" s="30">
        <v>0</v>
      </c>
      <c r="O2523" s="30"/>
      <c r="P2523" s="30">
        <v>11.5</v>
      </c>
      <c r="Q2523" s="30">
        <v>4</v>
      </c>
      <c r="R2523" s="30">
        <v>46</v>
      </c>
      <c r="S2523" s="30">
        <v>9.3149999999999995</v>
      </c>
      <c r="T2523" s="30">
        <v>3.24</v>
      </c>
      <c r="U2523" s="30">
        <v>30.180599999999998</v>
      </c>
      <c r="V2523" s="30">
        <v>2.875</v>
      </c>
      <c r="W2523" s="30"/>
      <c r="X2523" s="30" t="s">
        <v>53</v>
      </c>
      <c r="Y2523" s="30"/>
      <c r="Z2523" s="30">
        <v>2425</v>
      </c>
      <c r="AA2523" s="30">
        <v>2640</v>
      </c>
      <c r="AB2523" s="9">
        <v>8</v>
      </c>
      <c r="AC2523" s="9" t="s">
        <v>40</v>
      </c>
    </row>
    <row r="2524" spans="1:31" s="9" customFormat="1" x14ac:dyDescent="0.2">
      <c r="A2524" s="37">
        <v>9149</v>
      </c>
      <c r="B2524" s="45" t="s">
        <v>155</v>
      </c>
      <c r="C2524" s="28" t="s">
        <v>3734</v>
      </c>
      <c r="D2524" s="28" t="s">
        <v>3810</v>
      </c>
      <c r="E2524" s="29">
        <v>1492</v>
      </c>
      <c r="F2524" s="9" t="s">
        <v>516</v>
      </c>
      <c r="G2524" s="22" t="s">
        <v>3648</v>
      </c>
      <c r="H2524" s="22" t="s">
        <v>374</v>
      </c>
      <c r="I2524" s="22" t="s">
        <v>3830</v>
      </c>
      <c r="J2524" s="28" t="s">
        <v>3831</v>
      </c>
      <c r="K2524" s="10">
        <v>1035</v>
      </c>
      <c r="M2524" s="9" t="s">
        <v>40</v>
      </c>
      <c r="N2524" s="9">
        <v>0</v>
      </c>
      <c r="P2524" s="9">
        <v>5</v>
      </c>
      <c r="Q2524" s="9">
        <v>3.5</v>
      </c>
      <c r="R2524" s="9">
        <v>17.5</v>
      </c>
      <c r="S2524" s="9">
        <v>4.05</v>
      </c>
      <c r="T2524" s="9">
        <v>2.835</v>
      </c>
      <c r="U2524" s="9">
        <v>11.48175</v>
      </c>
      <c r="V2524" s="9">
        <v>1.4285714285714199</v>
      </c>
      <c r="X2524" s="9" t="s">
        <v>53</v>
      </c>
      <c r="Z2524" s="9">
        <v>2425</v>
      </c>
      <c r="AA2524" s="9">
        <v>2640</v>
      </c>
      <c r="AB2524" s="9">
        <v>9</v>
      </c>
      <c r="AC2524" s="9" t="s">
        <v>40</v>
      </c>
    </row>
    <row r="2525" spans="1:31" s="9" customFormat="1" x14ac:dyDescent="0.2">
      <c r="A2525" s="37">
        <v>9150</v>
      </c>
      <c r="B2525" s="45" t="s">
        <v>155</v>
      </c>
      <c r="C2525" s="28" t="s">
        <v>3734</v>
      </c>
      <c r="D2525" s="28" t="s">
        <v>3810</v>
      </c>
      <c r="E2525" s="29">
        <v>1492</v>
      </c>
      <c r="F2525" s="9" t="s">
        <v>346</v>
      </c>
      <c r="G2525" s="22" t="s">
        <v>3648</v>
      </c>
      <c r="H2525" s="22" t="s">
        <v>374</v>
      </c>
      <c r="I2525" s="22" t="s">
        <v>3832</v>
      </c>
      <c r="J2525" s="28" t="s">
        <v>3833</v>
      </c>
      <c r="K2525" s="10">
        <v>1035</v>
      </c>
      <c r="M2525" s="9" t="s">
        <v>40</v>
      </c>
      <c r="N2525" s="9">
        <v>1</v>
      </c>
      <c r="P2525" s="9">
        <v>14</v>
      </c>
      <c r="Q2525" s="9">
        <v>3.5</v>
      </c>
      <c r="R2525" s="9">
        <v>49</v>
      </c>
      <c r="S2525" s="9">
        <v>11.34</v>
      </c>
      <c r="T2525" s="9">
        <v>2.835</v>
      </c>
      <c r="U2525" s="9">
        <v>32.148899999999998</v>
      </c>
      <c r="V2525" s="9">
        <v>4</v>
      </c>
      <c r="X2525" s="9" t="s">
        <v>53</v>
      </c>
      <c r="Z2525" s="9">
        <v>2425</v>
      </c>
      <c r="AA2525" s="9">
        <v>2640</v>
      </c>
      <c r="AB2525" s="9">
        <v>10</v>
      </c>
      <c r="AC2525" s="9" t="s">
        <v>40</v>
      </c>
    </row>
    <row r="2526" spans="1:31" s="9" customFormat="1" x14ac:dyDescent="0.2">
      <c r="A2526" s="37">
        <v>9151</v>
      </c>
      <c r="B2526" s="45" t="s">
        <v>155</v>
      </c>
      <c r="C2526" s="28" t="s">
        <v>3734</v>
      </c>
      <c r="D2526" s="28" t="s">
        <v>3810</v>
      </c>
      <c r="E2526" s="29">
        <v>1492</v>
      </c>
      <c r="F2526" s="9" t="s">
        <v>346</v>
      </c>
      <c r="G2526" s="22" t="s">
        <v>3648</v>
      </c>
      <c r="H2526" s="22" t="s">
        <v>374</v>
      </c>
      <c r="I2526" s="22" t="s">
        <v>3834</v>
      </c>
      <c r="J2526" s="28" t="s">
        <v>3835</v>
      </c>
      <c r="K2526" s="10">
        <v>1035</v>
      </c>
      <c r="M2526" s="9" t="s">
        <v>40</v>
      </c>
      <c r="N2526" s="9">
        <v>1</v>
      </c>
      <c r="P2526" s="9">
        <v>11.5</v>
      </c>
      <c r="Q2526" s="9">
        <v>4</v>
      </c>
      <c r="R2526" s="9">
        <v>46</v>
      </c>
      <c r="S2526" s="9">
        <v>9.3149999999999995</v>
      </c>
      <c r="T2526" s="9">
        <v>3.24</v>
      </c>
      <c r="U2526" s="9">
        <v>30.180599999999998</v>
      </c>
      <c r="V2526" s="9">
        <v>2.875</v>
      </c>
      <c r="X2526" s="9" t="s">
        <v>53</v>
      </c>
      <c r="Z2526" s="9">
        <v>2425</v>
      </c>
      <c r="AA2526" s="9">
        <v>2640</v>
      </c>
      <c r="AB2526" s="9">
        <v>11</v>
      </c>
      <c r="AC2526" s="9" t="s">
        <v>40</v>
      </c>
    </row>
    <row r="2527" spans="1:31" s="9" customFormat="1" x14ac:dyDescent="0.2">
      <c r="A2527" s="37">
        <v>9152</v>
      </c>
      <c r="B2527" s="45" t="s">
        <v>155</v>
      </c>
      <c r="C2527" s="28" t="s">
        <v>3734</v>
      </c>
      <c r="D2527" s="28" t="s">
        <v>3810</v>
      </c>
      <c r="E2527" s="29">
        <v>1492</v>
      </c>
      <c r="F2527" s="9" t="s">
        <v>346</v>
      </c>
      <c r="G2527" s="22" t="s">
        <v>3648</v>
      </c>
      <c r="H2527" s="22" t="s">
        <v>374</v>
      </c>
      <c r="I2527" s="22" t="s">
        <v>3836</v>
      </c>
      <c r="J2527" s="28" t="s">
        <v>3837</v>
      </c>
      <c r="K2527" s="10">
        <v>1035</v>
      </c>
      <c r="M2527" s="9" t="s">
        <v>40</v>
      </c>
      <c r="N2527" s="9">
        <v>1</v>
      </c>
      <c r="P2527" s="9">
        <v>5</v>
      </c>
      <c r="Q2527" s="9">
        <v>3.5</v>
      </c>
      <c r="R2527" s="9">
        <v>17.5</v>
      </c>
      <c r="S2527" s="9">
        <v>4.05</v>
      </c>
      <c r="T2527" s="9">
        <v>2.835</v>
      </c>
      <c r="U2527" s="9">
        <v>11.48175</v>
      </c>
      <c r="V2527" s="9">
        <v>1.4285714285714199</v>
      </c>
      <c r="X2527" s="9" t="s">
        <v>53</v>
      </c>
      <c r="Z2527" s="9">
        <v>2425</v>
      </c>
      <c r="AA2527" s="9">
        <v>2640</v>
      </c>
      <c r="AB2527" s="9">
        <v>12</v>
      </c>
      <c r="AC2527" s="9" t="s">
        <v>40</v>
      </c>
    </row>
    <row r="2528" spans="1:31" s="9" customFormat="1" x14ac:dyDescent="0.2">
      <c r="A2528" s="37">
        <v>9153</v>
      </c>
      <c r="B2528" s="45" t="s">
        <v>155</v>
      </c>
      <c r="C2528" s="28" t="s">
        <v>3734</v>
      </c>
      <c r="D2528" s="28" t="s">
        <v>3810</v>
      </c>
      <c r="E2528" s="29">
        <v>1492</v>
      </c>
      <c r="F2528" s="9" t="s">
        <v>907</v>
      </c>
      <c r="G2528" s="22" t="s">
        <v>3648</v>
      </c>
      <c r="H2528" s="22" t="s">
        <v>374</v>
      </c>
      <c r="I2528" s="22" t="s">
        <v>3838</v>
      </c>
      <c r="J2528" s="28" t="s">
        <v>3839</v>
      </c>
      <c r="K2528" s="10">
        <v>1035</v>
      </c>
      <c r="M2528" s="9" t="s">
        <v>40</v>
      </c>
      <c r="N2528" s="9">
        <v>1</v>
      </c>
      <c r="P2528" s="9">
        <v>8.5</v>
      </c>
      <c r="Q2528" s="9">
        <v>1</v>
      </c>
      <c r="R2528" s="9">
        <v>8.5</v>
      </c>
      <c r="S2528" s="9">
        <v>6.8849999999999998</v>
      </c>
      <c r="T2528" s="9">
        <v>0.81</v>
      </c>
      <c r="U2528" s="9">
        <v>5.5768500000000003</v>
      </c>
      <c r="V2528" s="9">
        <v>8.5</v>
      </c>
      <c r="X2528" s="9" t="s">
        <v>53</v>
      </c>
      <c r="Z2528" s="9">
        <v>2425</v>
      </c>
      <c r="AA2528" s="9">
        <v>2640</v>
      </c>
      <c r="AB2528" s="9">
        <v>13</v>
      </c>
      <c r="AC2528" s="9" t="s">
        <v>40</v>
      </c>
    </row>
    <row r="2529" spans="1:31" s="9" customFormat="1" x14ac:dyDescent="0.2">
      <c r="A2529" s="37">
        <v>9154</v>
      </c>
      <c r="B2529" s="45" t="s">
        <v>155</v>
      </c>
      <c r="C2529" s="28" t="s">
        <v>3734</v>
      </c>
      <c r="D2529" s="28" t="s">
        <v>3810</v>
      </c>
      <c r="E2529" s="29">
        <v>1492</v>
      </c>
      <c r="F2529" s="9" t="s">
        <v>907</v>
      </c>
      <c r="G2529" s="22" t="s">
        <v>3648</v>
      </c>
      <c r="H2529" s="22" t="s">
        <v>374</v>
      </c>
      <c r="I2529" s="22" t="s">
        <v>3840</v>
      </c>
      <c r="J2529" s="28" t="s">
        <v>3841</v>
      </c>
      <c r="K2529" s="10">
        <v>1035</v>
      </c>
      <c r="M2529" s="9" t="s">
        <v>40</v>
      </c>
      <c r="N2529" s="9">
        <v>2</v>
      </c>
      <c r="P2529" s="9">
        <v>8.5</v>
      </c>
      <c r="Q2529" s="9">
        <v>1</v>
      </c>
      <c r="R2529" s="9">
        <v>8.5</v>
      </c>
      <c r="S2529" s="9">
        <v>6.8849999999999998</v>
      </c>
      <c r="T2529" s="9">
        <v>0.81</v>
      </c>
      <c r="U2529" s="9">
        <v>5.5768500000000003</v>
      </c>
      <c r="V2529" s="9">
        <v>8.5</v>
      </c>
      <c r="X2529" s="9" t="s">
        <v>53</v>
      </c>
      <c r="Z2529" s="9">
        <v>2425</v>
      </c>
      <c r="AA2529" s="9">
        <v>2640</v>
      </c>
      <c r="AB2529" s="9">
        <v>14</v>
      </c>
      <c r="AC2529" s="9" t="s">
        <v>40</v>
      </c>
    </row>
    <row r="2530" spans="1:31" s="9" customFormat="1" x14ac:dyDescent="0.2">
      <c r="A2530" s="37">
        <v>9155</v>
      </c>
      <c r="B2530" s="45" t="s">
        <v>155</v>
      </c>
      <c r="C2530" s="28" t="s">
        <v>3734</v>
      </c>
      <c r="D2530" s="28" t="s">
        <v>3810</v>
      </c>
      <c r="E2530" s="29">
        <v>1492</v>
      </c>
      <c r="F2530" s="9" t="s">
        <v>3842</v>
      </c>
      <c r="G2530" s="22" t="s">
        <v>3648</v>
      </c>
      <c r="H2530" s="22" t="s">
        <v>374</v>
      </c>
      <c r="I2530" s="22" t="s">
        <v>3843</v>
      </c>
      <c r="J2530" s="28" t="s">
        <v>3844</v>
      </c>
      <c r="K2530" s="10">
        <v>1035</v>
      </c>
      <c r="M2530" s="9" t="s">
        <v>40</v>
      </c>
      <c r="N2530" s="9">
        <v>2</v>
      </c>
      <c r="P2530" s="9">
        <v>8.5</v>
      </c>
      <c r="Q2530" s="9">
        <v>1</v>
      </c>
      <c r="R2530" s="9">
        <v>8.5</v>
      </c>
      <c r="S2530" s="9">
        <v>6.8849999999999998</v>
      </c>
      <c r="T2530" s="9">
        <v>0.81</v>
      </c>
      <c r="U2530" s="9">
        <v>5.5768500000000003</v>
      </c>
      <c r="V2530" s="9">
        <v>8.5</v>
      </c>
      <c r="X2530" s="9" t="s">
        <v>53</v>
      </c>
      <c r="Z2530" s="9">
        <v>2425</v>
      </c>
      <c r="AA2530" s="9">
        <v>2640</v>
      </c>
      <c r="AB2530" s="9">
        <v>15</v>
      </c>
      <c r="AC2530" s="9" t="s">
        <v>40</v>
      </c>
    </row>
    <row r="2531" spans="1:31" s="9" customFormat="1" x14ac:dyDescent="0.2">
      <c r="A2531" s="37">
        <v>9155</v>
      </c>
      <c r="B2531" s="45" t="s">
        <v>155</v>
      </c>
      <c r="C2531" s="28" t="s">
        <v>3734</v>
      </c>
      <c r="D2531" s="28" t="s">
        <v>3810</v>
      </c>
      <c r="E2531" s="29">
        <v>1492</v>
      </c>
      <c r="G2531" s="22"/>
      <c r="H2531" s="22"/>
      <c r="I2531" s="22"/>
      <c r="J2531" s="28"/>
      <c r="K2531" s="10"/>
      <c r="U2531" s="9">
        <f>SUM(U2516:U2530)</f>
        <v>328.37804999999992</v>
      </c>
    </row>
    <row r="2532" spans="1:31" s="9" customFormat="1" x14ac:dyDescent="0.2">
      <c r="A2532" s="37">
        <v>9157</v>
      </c>
      <c r="B2532" s="38" t="s">
        <v>30</v>
      </c>
      <c r="C2532" s="26" t="s">
        <v>3734</v>
      </c>
      <c r="D2532" s="26" t="s">
        <v>3845</v>
      </c>
      <c r="E2532" s="27">
        <v>1492</v>
      </c>
      <c r="F2532" s="17" t="s">
        <v>90</v>
      </c>
      <c r="G2532" s="14" t="s">
        <v>3648</v>
      </c>
      <c r="H2532" s="14" t="s">
        <v>444</v>
      </c>
      <c r="I2532" s="14" t="s">
        <v>222</v>
      </c>
      <c r="J2532" s="26" t="s">
        <v>3736</v>
      </c>
      <c r="K2532" s="16">
        <v>1036</v>
      </c>
      <c r="L2532" s="17"/>
      <c r="M2532" s="17" t="s">
        <v>40</v>
      </c>
      <c r="N2532" s="17">
        <v>0</v>
      </c>
      <c r="O2532" s="17"/>
      <c r="P2532" s="17">
        <v>5</v>
      </c>
      <c r="Q2532" s="17">
        <v>4</v>
      </c>
      <c r="R2532" s="17">
        <v>20</v>
      </c>
      <c r="S2532" s="17">
        <v>4.05</v>
      </c>
      <c r="T2532" s="17">
        <v>3.24</v>
      </c>
      <c r="U2532" s="17">
        <v>13.122</v>
      </c>
      <c r="V2532" s="17">
        <v>1.25</v>
      </c>
      <c r="W2532" s="17"/>
      <c r="X2532" s="17" t="s">
        <v>40</v>
      </c>
      <c r="Y2532" s="17"/>
      <c r="Z2532" s="17">
        <v>2450</v>
      </c>
      <c r="AA2532" s="17">
        <v>2650</v>
      </c>
      <c r="AB2532" s="17">
        <v>1</v>
      </c>
      <c r="AC2532" s="17">
        <v>1</v>
      </c>
      <c r="AD2532" s="17"/>
      <c r="AE2532" s="17"/>
    </row>
    <row r="2533" spans="1:31" s="9" customFormat="1" x14ac:dyDescent="0.2">
      <c r="A2533" s="37">
        <v>9158</v>
      </c>
      <c r="B2533" s="19" t="s">
        <v>30</v>
      </c>
      <c r="C2533" s="28" t="s">
        <v>3734</v>
      </c>
      <c r="D2533" s="28" t="s">
        <v>3845</v>
      </c>
      <c r="E2533" s="29">
        <v>1492</v>
      </c>
      <c r="F2533" s="30" t="s">
        <v>46</v>
      </c>
      <c r="G2533" s="31" t="s">
        <v>3648</v>
      </c>
      <c r="H2533" s="31" t="s">
        <v>444</v>
      </c>
      <c r="I2533" s="31" t="s">
        <v>288</v>
      </c>
      <c r="J2533" s="30" t="s">
        <v>3739</v>
      </c>
      <c r="K2533" s="24">
        <v>1036</v>
      </c>
      <c r="L2533" s="30"/>
      <c r="M2533" s="30" t="s">
        <v>40</v>
      </c>
      <c r="N2533" s="30">
        <v>0</v>
      </c>
      <c r="O2533" s="30"/>
      <c r="P2533" s="30">
        <v>6</v>
      </c>
      <c r="Q2533" s="30">
        <v>2.5</v>
      </c>
      <c r="R2533" s="30">
        <v>15</v>
      </c>
      <c r="S2533" s="30">
        <v>4.8600000000000003</v>
      </c>
      <c r="T2533" s="30">
        <v>2.0249999999999999</v>
      </c>
      <c r="U2533" s="30">
        <v>9.8414999999999999</v>
      </c>
      <c r="V2533" s="30">
        <v>2.4</v>
      </c>
      <c r="W2533" s="30"/>
      <c r="X2533" s="30" t="s">
        <v>53</v>
      </c>
      <c r="Y2533" s="30"/>
      <c r="Z2533" s="30">
        <v>2450</v>
      </c>
      <c r="AA2533" s="30">
        <v>2650</v>
      </c>
      <c r="AB2533" s="9">
        <v>2</v>
      </c>
      <c r="AC2533" s="9" t="s">
        <v>40</v>
      </c>
    </row>
    <row r="2534" spans="1:31" s="9" customFormat="1" x14ac:dyDescent="0.2">
      <c r="A2534" s="37">
        <v>9158</v>
      </c>
      <c r="B2534" s="19" t="s">
        <v>30</v>
      </c>
      <c r="C2534" s="28" t="s">
        <v>3734</v>
      </c>
      <c r="D2534" s="28" t="s">
        <v>3845</v>
      </c>
      <c r="E2534" s="29">
        <v>1492</v>
      </c>
      <c r="F2534" s="30"/>
      <c r="G2534" s="31"/>
      <c r="H2534" s="31"/>
      <c r="I2534" s="31"/>
      <c r="J2534" s="30"/>
      <c r="K2534" s="24"/>
      <c r="L2534" s="30"/>
      <c r="M2534" s="30"/>
      <c r="N2534" s="30"/>
      <c r="O2534" s="30"/>
      <c r="P2534" s="30"/>
      <c r="Q2534" s="30"/>
      <c r="R2534" s="30"/>
      <c r="S2534" s="30"/>
      <c r="T2534" s="30"/>
      <c r="U2534" s="30">
        <f>SUM(U2532:U2533)</f>
        <v>22.9635</v>
      </c>
      <c r="V2534" s="30"/>
      <c r="W2534" s="30"/>
      <c r="X2534" s="30"/>
      <c r="Y2534" s="30"/>
      <c r="Z2534" s="30"/>
      <c r="AA2534" s="30"/>
    </row>
    <row r="2535" spans="1:31" s="9" customFormat="1" x14ac:dyDescent="0.2">
      <c r="A2535" s="32">
        <v>1587</v>
      </c>
      <c r="B2535" s="11" t="s">
        <v>30</v>
      </c>
      <c r="C2535" s="11" t="s">
        <v>3674</v>
      </c>
      <c r="D2535" s="42" t="s">
        <v>3846</v>
      </c>
      <c r="E2535" s="12">
        <v>1439</v>
      </c>
      <c r="F2535" s="17" t="s">
        <v>210</v>
      </c>
      <c r="G2535" s="14" t="s">
        <v>3769</v>
      </c>
      <c r="H2535" s="14" t="s">
        <v>3847</v>
      </c>
      <c r="I2535" s="14" t="s">
        <v>797</v>
      </c>
      <c r="J2535" s="26" t="s">
        <v>3692</v>
      </c>
      <c r="K2535" s="16">
        <v>121</v>
      </c>
      <c r="L2535" s="17"/>
      <c r="M2535" s="17">
        <v>1</v>
      </c>
      <c r="N2535" s="17">
        <v>0</v>
      </c>
      <c r="O2535" s="17">
        <v>1</v>
      </c>
      <c r="P2535" s="17">
        <v>4</v>
      </c>
      <c r="Q2535" s="17">
        <v>4</v>
      </c>
      <c r="R2535" s="17"/>
      <c r="S2535" s="18">
        <v>3.24</v>
      </c>
      <c r="T2535" s="18">
        <v>3.24</v>
      </c>
      <c r="U2535" s="18">
        <v>10.497600000000002</v>
      </c>
      <c r="V2535" s="18">
        <v>1</v>
      </c>
      <c r="W2535" s="17"/>
      <c r="X2535" s="17"/>
      <c r="Y2535" s="17" t="s">
        <v>93</v>
      </c>
      <c r="Z2535" s="17"/>
      <c r="AA2535" s="17"/>
      <c r="AB2535" s="17">
        <v>1</v>
      </c>
      <c r="AC2535" s="17">
        <v>1</v>
      </c>
      <c r="AD2535" s="17"/>
      <c r="AE2535" s="17">
        <v>150</v>
      </c>
    </row>
    <row r="2536" spans="1:31" s="9" customFormat="1" x14ac:dyDescent="0.2">
      <c r="A2536" s="32">
        <v>1588</v>
      </c>
      <c r="B2536" s="19" t="s">
        <v>30</v>
      </c>
      <c r="C2536" s="19" t="s">
        <v>3674</v>
      </c>
      <c r="D2536" s="45" t="s">
        <v>3846</v>
      </c>
      <c r="E2536" s="20">
        <v>1439</v>
      </c>
      <c r="F2536" s="9" t="s">
        <v>3848</v>
      </c>
      <c r="G2536" s="22" t="s">
        <v>3769</v>
      </c>
      <c r="H2536" s="22" t="s">
        <v>3847</v>
      </c>
      <c r="I2536" s="22" t="s">
        <v>2192</v>
      </c>
      <c r="J2536" s="28" t="s">
        <v>3849</v>
      </c>
      <c r="K2536" s="24">
        <v>121</v>
      </c>
      <c r="N2536" s="9">
        <v>0</v>
      </c>
      <c r="O2536" s="9">
        <v>2</v>
      </c>
      <c r="P2536" s="9">
        <v>0</v>
      </c>
      <c r="Q2536" s="9">
        <v>0</v>
      </c>
      <c r="S2536" s="25">
        <v>0</v>
      </c>
      <c r="T2536" s="25">
        <v>0</v>
      </c>
      <c r="U2536" s="25">
        <v>0</v>
      </c>
      <c r="V2536" s="25">
        <v>0</v>
      </c>
      <c r="AB2536" s="9">
        <v>2</v>
      </c>
      <c r="AC2536" s="9" t="s">
        <v>40</v>
      </c>
      <c r="AE2536" s="9">
        <v>150</v>
      </c>
    </row>
    <row r="2537" spans="1:31" s="9" customFormat="1" x14ac:dyDescent="0.2">
      <c r="A2537" s="32">
        <v>1589</v>
      </c>
      <c r="B2537" s="19" t="s">
        <v>30</v>
      </c>
      <c r="C2537" s="19" t="s">
        <v>3674</v>
      </c>
      <c r="D2537" s="45" t="s">
        <v>3846</v>
      </c>
      <c r="E2537" s="20">
        <v>1439</v>
      </c>
      <c r="F2537" s="9" t="s">
        <v>213</v>
      </c>
      <c r="G2537" s="22" t="s">
        <v>3769</v>
      </c>
      <c r="H2537" s="22" t="s">
        <v>3847</v>
      </c>
      <c r="I2537" s="22" t="s">
        <v>1157</v>
      </c>
      <c r="J2537" s="28" t="s">
        <v>3679</v>
      </c>
      <c r="K2537" s="24">
        <v>121</v>
      </c>
      <c r="M2537" s="9">
        <v>1</v>
      </c>
      <c r="N2537" s="9">
        <v>1</v>
      </c>
      <c r="O2537" s="9">
        <v>1</v>
      </c>
      <c r="P2537" s="9">
        <v>4</v>
      </c>
      <c r="Q2537" s="9">
        <v>4</v>
      </c>
      <c r="S2537" s="25">
        <v>3.24</v>
      </c>
      <c r="T2537" s="25">
        <v>3.24</v>
      </c>
      <c r="U2537" s="25">
        <v>10.497600000000002</v>
      </c>
      <c r="V2537" s="25">
        <v>1</v>
      </c>
      <c r="Y2537" s="9" t="s">
        <v>3850</v>
      </c>
      <c r="AB2537" s="9">
        <v>3</v>
      </c>
      <c r="AC2537" s="9" t="s">
        <v>40</v>
      </c>
      <c r="AE2537" s="9">
        <v>150</v>
      </c>
    </row>
    <row r="2538" spans="1:31" s="9" customFormat="1" x14ac:dyDescent="0.2">
      <c r="A2538" s="32">
        <v>1590</v>
      </c>
      <c r="B2538" s="19" t="s">
        <v>30</v>
      </c>
      <c r="C2538" s="19" t="s">
        <v>3674</v>
      </c>
      <c r="D2538" s="45" t="s">
        <v>3846</v>
      </c>
      <c r="E2538" s="20">
        <v>1439</v>
      </c>
      <c r="F2538" s="30" t="s">
        <v>362</v>
      </c>
      <c r="G2538" s="22" t="s">
        <v>3769</v>
      </c>
      <c r="H2538" s="22" t="s">
        <v>3847</v>
      </c>
      <c r="I2538" s="31" t="s">
        <v>808</v>
      </c>
      <c r="J2538" s="30" t="s">
        <v>3680</v>
      </c>
      <c r="K2538" s="24">
        <v>121</v>
      </c>
      <c r="L2538" s="30"/>
      <c r="M2538" s="30">
        <v>2</v>
      </c>
      <c r="N2538" s="30">
        <v>0</v>
      </c>
      <c r="O2538" s="30">
        <v>3</v>
      </c>
      <c r="P2538" s="30">
        <v>4</v>
      </c>
      <c r="Q2538" s="30">
        <v>3</v>
      </c>
      <c r="R2538" s="30"/>
      <c r="S2538" s="35">
        <v>3.24</v>
      </c>
      <c r="T2538" s="35">
        <v>2.4300000000000002</v>
      </c>
      <c r="U2538" s="35">
        <v>7.8732000000000006</v>
      </c>
      <c r="V2538" s="35">
        <v>1.3333333333333333</v>
      </c>
      <c r="W2538" s="30"/>
      <c r="X2538" s="30"/>
      <c r="Y2538" s="30" t="s">
        <v>137</v>
      </c>
      <c r="Z2538" s="30"/>
      <c r="AA2538" s="30"/>
      <c r="AB2538" s="9">
        <v>4</v>
      </c>
      <c r="AC2538" s="9" t="s">
        <v>40</v>
      </c>
      <c r="AE2538" s="9">
        <v>150</v>
      </c>
    </row>
    <row r="2539" spans="1:31" s="9" customFormat="1" x14ac:dyDescent="0.2">
      <c r="A2539" s="32">
        <v>1591</v>
      </c>
      <c r="B2539" s="19" t="s">
        <v>30</v>
      </c>
      <c r="C2539" s="19" t="s">
        <v>3674</v>
      </c>
      <c r="D2539" s="45" t="s">
        <v>3846</v>
      </c>
      <c r="E2539" s="20">
        <v>1439</v>
      </c>
      <c r="F2539" s="9" t="s">
        <v>213</v>
      </c>
      <c r="G2539" s="22" t="s">
        <v>3769</v>
      </c>
      <c r="H2539" s="22" t="s">
        <v>3847</v>
      </c>
      <c r="I2539" s="22" t="s">
        <v>1159</v>
      </c>
      <c r="J2539" s="28" t="s">
        <v>3681</v>
      </c>
      <c r="K2539" s="24">
        <v>121</v>
      </c>
      <c r="M2539" s="9">
        <v>2</v>
      </c>
      <c r="N2539" s="9">
        <v>1</v>
      </c>
      <c r="O2539" s="9">
        <v>2</v>
      </c>
      <c r="P2539" s="9">
        <v>4</v>
      </c>
      <c r="Q2539" s="9">
        <v>3</v>
      </c>
      <c r="S2539" s="25">
        <v>3.24</v>
      </c>
      <c r="T2539" s="25">
        <v>2.4300000000000002</v>
      </c>
      <c r="U2539" s="25">
        <v>7.8732000000000006</v>
      </c>
      <c r="V2539" s="25">
        <v>1.3333333333333333</v>
      </c>
      <c r="Y2539" s="9" t="s">
        <v>3709</v>
      </c>
      <c r="AB2539" s="9">
        <v>5</v>
      </c>
      <c r="AC2539" s="9" t="s">
        <v>40</v>
      </c>
      <c r="AE2539" s="9">
        <v>150</v>
      </c>
    </row>
    <row r="2540" spans="1:31" s="9" customFormat="1" x14ac:dyDescent="0.2">
      <c r="A2540" s="32">
        <v>1591</v>
      </c>
      <c r="B2540" s="19" t="s">
        <v>30</v>
      </c>
      <c r="C2540" s="19" t="s">
        <v>3674</v>
      </c>
      <c r="D2540" s="45" t="s">
        <v>3846</v>
      </c>
      <c r="E2540" s="20">
        <v>1439</v>
      </c>
      <c r="G2540" s="22"/>
      <c r="H2540" s="22"/>
      <c r="I2540" s="22"/>
      <c r="J2540" s="28"/>
      <c r="K2540" s="24"/>
      <c r="S2540" s="25"/>
      <c r="T2540" s="25"/>
      <c r="U2540" s="25">
        <f>SUM(U2535:U2539)</f>
        <v>36.741600000000005</v>
      </c>
      <c r="V2540" s="25"/>
    </row>
    <row r="2541" spans="1:31" s="9" customFormat="1" x14ac:dyDescent="0.2">
      <c r="A2541" s="37">
        <v>7123</v>
      </c>
      <c r="B2541" s="26"/>
      <c r="C2541" s="26" t="s">
        <v>3876</v>
      </c>
      <c r="D2541" s="26" t="s">
        <v>3877</v>
      </c>
      <c r="E2541" s="27">
        <v>1492</v>
      </c>
      <c r="F2541" s="17" t="s">
        <v>90</v>
      </c>
      <c r="G2541" s="14" t="s">
        <v>3878</v>
      </c>
      <c r="H2541" s="14" t="s">
        <v>678</v>
      </c>
      <c r="I2541" s="14" t="s">
        <v>44</v>
      </c>
      <c r="J2541" s="26" t="s">
        <v>3879</v>
      </c>
      <c r="K2541" s="16">
        <v>848</v>
      </c>
      <c r="L2541" s="17"/>
      <c r="M2541" s="17">
        <v>1</v>
      </c>
      <c r="N2541" s="17">
        <v>0</v>
      </c>
      <c r="O2541" s="17"/>
      <c r="P2541" s="17">
        <v>6</v>
      </c>
      <c r="Q2541" s="17">
        <v>4</v>
      </c>
      <c r="R2541" s="17">
        <v>24</v>
      </c>
      <c r="S2541" s="17">
        <v>4.8600000000000003</v>
      </c>
      <c r="T2541" s="17">
        <v>3.24</v>
      </c>
      <c r="U2541" s="17">
        <v>15.7464</v>
      </c>
      <c r="V2541" s="17">
        <v>1.5</v>
      </c>
      <c r="W2541" s="17"/>
      <c r="X2541" s="17" t="s">
        <v>40</v>
      </c>
      <c r="Y2541" s="17"/>
      <c r="Z2541" s="17">
        <v>2475</v>
      </c>
      <c r="AA2541" s="17">
        <v>2625</v>
      </c>
      <c r="AB2541" s="17">
        <v>1</v>
      </c>
      <c r="AC2541" s="17">
        <v>1</v>
      </c>
      <c r="AD2541" s="17"/>
      <c r="AE2541" s="17"/>
    </row>
    <row r="2542" spans="1:31" s="9" customFormat="1" x14ac:dyDescent="0.2">
      <c r="A2542" s="37">
        <v>7124</v>
      </c>
      <c r="B2542" s="28"/>
      <c r="C2542" s="28" t="s">
        <v>3876</v>
      </c>
      <c r="D2542" s="28" t="s">
        <v>3877</v>
      </c>
      <c r="E2542" s="29">
        <v>1492</v>
      </c>
      <c r="F2542" s="9" t="s">
        <v>346</v>
      </c>
      <c r="G2542" s="22" t="s">
        <v>3878</v>
      </c>
      <c r="H2542" s="22" t="s">
        <v>678</v>
      </c>
      <c r="I2542" s="22" t="s">
        <v>178</v>
      </c>
      <c r="J2542" s="28" t="s">
        <v>3880</v>
      </c>
      <c r="K2542" s="24">
        <v>848</v>
      </c>
      <c r="M2542" s="9">
        <v>1</v>
      </c>
      <c r="N2542" s="9">
        <v>1</v>
      </c>
      <c r="P2542" s="9">
        <v>6</v>
      </c>
      <c r="Q2542" s="9">
        <v>4</v>
      </c>
      <c r="R2542" s="9">
        <v>24</v>
      </c>
      <c r="S2542" s="9">
        <v>4.8600000000000003</v>
      </c>
      <c r="T2542" s="9">
        <v>3.24</v>
      </c>
      <c r="U2542" s="9">
        <v>15.7464</v>
      </c>
      <c r="V2542" s="9">
        <v>1.5</v>
      </c>
      <c r="X2542" s="9" t="s">
        <v>53</v>
      </c>
      <c r="Z2542" s="9">
        <v>2475</v>
      </c>
      <c r="AA2542" s="9">
        <v>2625</v>
      </c>
      <c r="AB2542" s="9">
        <v>2</v>
      </c>
      <c r="AC2542" s="9" t="s">
        <v>40</v>
      </c>
    </row>
    <row r="2543" spans="1:31" s="9" customFormat="1" x14ac:dyDescent="0.2">
      <c r="A2543" s="37">
        <v>7125</v>
      </c>
      <c r="B2543" s="28"/>
      <c r="C2543" s="28" t="s">
        <v>3876</v>
      </c>
      <c r="D2543" s="28" t="s">
        <v>3877</v>
      </c>
      <c r="E2543" s="29">
        <v>1492</v>
      </c>
      <c r="F2543" s="9" t="s">
        <v>346</v>
      </c>
      <c r="G2543" s="22" t="s">
        <v>3878</v>
      </c>
      <c r="H2543" s="22" t="s">
        <v>678</v>
      </c>
      <c r="I2543" s="22" t="s">
        <v>227</v>
      </c>
      <c r="J2543" s="28" t="s">
        <v>3881</v>
      </c>
      <c r="K2543" s="24">
        <v>848</v>
      </c>
      <c r="M2543" s="9">
        <v>1</v>
      </c>
      <c r="N2543" s="9">
        <v>2</v>
      </c>
      <c r="P2543" s="9">
        <v>6</v>
      </c>
      <c r="Q2543" s="9">
        <v>4</v>
      </c>
      <c r="R2543" s="9">
        <v>24</v>
      </c>
      <c r="S2543" s="9">
        <v>4.8600000000000003</v>
      </c>
      <c r="T2543" s="9">
        <v>3.24</v>
      </c>
      <c r="U2543" s="9">
        <v>15.7464</v>
      </c>
      <c r="V2543" s="9">
        <v>1.5</v>
      </c>
      <c r="X2543" s="9" t="s">
        <v>53</v>
      </c>
      <c r="Z2543" s="9">
        <v>2475</v>
      </c>
      <c r="AA2543" s="9">
        <v>2625</v>
      </c>
      <c r="AB2543" s="9">
        <v>3</v>
      </c>
      <c r="AC2543" s="9" t="s">
        <v>40</v>
      </c>
    </row>
    <row r="2544" spans="1:31" s="9" customFormat="1" x14ac:dyDescent="0.2">
      <c r="A2544" s="37">
        <v>7126</v>
      </c>
      <c r="B2544" s="28"/>
      <c r="C2544" s="28" t="s">
        <v>3876</v>
      </c>
      <c r="D2544" s="28" t="s">
        <v>3877</v>
      </c>
      <c r="E2544" s="29">
        <v>1492</v>
      </c>
      <c r="F2544" s="9" t="s">
        <v>525</v>
      </c>
      <c r="G2544" s="22" t="s">
        <v>3878</v>
      </c>
      <c r="H2544" s="22" t="s">
        <v>678</v>
      </c>
      <c r="I2544" s="22" t="s">
        <v>293</v>
      </c>
      <c r="J2544" s="28" t="s">
        <v>3882</v>
      </c>
      <c r="K2544" s="24">
        <v>848</v>
      </c>
      <c r="M2544" s="9" t="s">
        <v>40</v>
      </c>
      <c r="N2544" s="9">
        <v>0</v>
      </c>
      <c r="R2544" s="9">
        <v>0</v>
      </c>
      <c r="S2544" s="9">
        <v>0</v>
      </c>
      <c r="T2544" s="9">
        <v>0</v>
      </c>
      <c r="U2544" s="9">
        <v>0</v>
      </c>
      <c r="X2544" s="9" t="s">
        <v>1763</v>
      </c>
      <c r="Z2544" s="9">
        <v>2475</v>
      </c>
      <c r="AA2544" s="9">
        <v>2625</v>
      </c>
      <c r="AB2544" s="9">
        <v>4</v>
      </c>
      <c r="AC2544" s="9" t="s">
        <v>40</v>
      </c>
    </row>
    <row r="2545" spans="1:29" s="9" customFormat="1" x14ac:dyDescent="0.2">
      <c r="A2545" s="37">
        <v>7127</v>
      </c>
      <c r="B2545" s="28"/>
      <c r="C2545" s="28" t="s">
        <v>3876</v>
      </c>
      <c r="D2545" s="28" t="s">
        <v>3877</v>
      </c>
      <c r="E2545" s="29">
        <v>1492</v>
      </c>
      <c r="F2545" s="30" t="s">
        <v>46</v>
      </c>
      <c r="G2545" s="31" t="s">
        <v>3878</v>
      </c>
      <c r="H2545" s="31" t="s">
        <v>678</v>
      </c>
      <c r="I2545" s="31" t="s">
        <v>235</v>
      </c>
      <c r="J2545" s="30" t="s">
        <v>3883</v>
      </c>
      <c r="K2545" s="24">
        <v>848</v>
      </c>
      <c r="L2545" s="30"/>
      <c r="M2545" s="30">
        <v>2</v>
      </c>
      <c r="N2545" s="30">
        <v>0</v>
      </c>
      <c r="O2545" s="30"/>
      <c r="P2545" s="30">
        <v>11</v>
      </c>
      <c r="Q2545" s="30">
        <v>3.66</v>
      </c>
      <c r="R2545" s="30">
        <v>40.26</v>
      </c>
      <c r="S2545" s="30">
        <v>8.91</v>
      </c>
      <c r="T2545" s="30">
        <v>2.9645999999999999</v>
      </c>
      <c r="U2545" s="30">
        <v>26.414586</v>
      </c>
      <c r="V2545" s="30">
        <v>3.0054644808743101</v>
      </c>
      <c r="W2545" s="30"/>
      <c r="X2545" s="30" t="s">
        <v>225</v>
      </c>
      <c r="Y2545" s="30"/>
      <c r="Z2545" s="30">
        <v>2475</v>
      </c>
      <c r="AA2545" s="30">
        <v>2625</v>
      </c>
      <c r="AB2545" s="9">
        <v>5</v>
      </c>
      <c r="AC2545" s="9" t="s">
        <v>40</v>
      </c>
    </row>
    <row r="2546" spans="1:29" s="9" customFormat="1" x14ac:dyDescent="0.2">
      <c r="A2546" s="37">
        <v>7128</v>
      </c>
      <c r="B2546" s="28"/>
      <c r="C2546" s="28" t="s">
        <v>3876</v>
      </c>
      <c r="D2546" s="28" t="s">
        <v>3877</v>
      </c>
      <c r="E2546" s="29">
        <v>1492</v>
      </c>
      <c r="F2546" s="9" t="s">
        <v>3884</v>
      </c>
      <c r="G2546" s="22" t="s">
        <v>3878</v>
      </c>
      <c r="H2546" s="22" t="s">
        <v>678</v>
      </c>
      <c r="I2546" s="22" t="s">
        <v>64</v>
      </c>
      <c r="J2546" s="28" t="s">
        <v>3885</v>
      </c>
      <c r="K2546" s="24">
        <v>848</v>
      </c>
      <c r="M2546" s="9">
        <v>2</v>
      </c>
      <c r="N2546" s="9">
        <v>1</v>
      </c>
      <c r="P2546" s="9">
        <v>11</v>
      </c>
      <c r="Q2546" s="9">
        <v>3.66</v>
      </c>
      <c r="R2546" s="9">
        <v>40.26</v>
      </c>
      <c r="S2546" s="9">
        <v>8.91</v>
      </c>
      <c r="T2546" s="9">
        <v>2.9645999999999999</v>
      </c>
      <c r="U2546" s="9">
        <v>26.414586</v>
      </c>
      <c r="V2546" s="9">
        <v>3.0054644808743101</v>
      </c>
      <c r="X2546" s="9" t="s">
        <v>53</v>
      </c>
      <c r="Z2546" s="9">
        <v>2475</v>
      </c>
      <c r="AA2546" s="9">
        <v>2625</v>
      </c>
      <c r="AB2546" s="9">
        <v>6</v>
      </c>
      <c r="AC2546" s="9" t="s">
        <v>40</v>
      </c>
    </row>
    <row r="2547" spans="1:29" s="9" customFormat="1" x14ac:dyDescent="0.2">
      <c r="A2547" s="37">
        <v>7129</v>
      </c>
      <c r="B2547" s="28"/>
      <c r="C2547" s="28" t="s">
        <v>3876</v>
      </c>
      <c r="D2547" s="28" t="s">
        <v>3877</v>
      </c>
      <c r="E2547" s="29">
        <v>1492</v>
      </c>
      <c r="F2547" s="30" t="s">
        <v>46</v>
      </c>
      <c r="G2547" s="31" t="s">
        <v>3878</v>
      </c>
      <c r="H2547" s="31" t="s">
        <v>678</v>
      </c>
      <c r="I2547" s="31" t="s">
        <v>484</v>
      </c>
      <c r="J2547" s="30" t="s">
        <v>3886</v>
      </c>
      <c r="K2547" s="24">
        <v>848</v>
      </c>
      <c r="L2547" s="30"/>
      <c r="M2547" s="30">
        <v>3</v>
      </c>
      <c r="N2547" s="30">
        <v>0</v>
      </c>
      <c r="O2547" s="30"/>
      <c r="P2547" s="30">
        <v>9</v>
      </c>
      <c r="Q2547" s="30">
        <v>3.5</v>
      </c>
      <c r="R2547" s="30">
        <v>31.5</v>
      </c>
      <c r="S2547" s="30">
        <v>7.29</v>
      </c>
      <c r="T2547" s="30">
        <v>2.835</v>
      </c>
      <c r="U2547" s="30">
        <v>20.667149999999999</v>
      </c>
      <c r="V2547" s="30">
        <v>2.5714285714285698</v>
      </c>
      <c r="W2547" s="30"/>
      <c r="X2547" s="30" t="s">
        <v>53</v>
      </c>
      <c r="Y2547" s="30"/>
      <c r="Z2547" s="30">
        <v>2475</v>
      </c>
      <c r="AA2547" s="30">
        <v>2625</v>
      </c>
      <c r="AB2547" s="9">
        <v>7</v>
      </c>
      <c r="AC2547" s="9" t="s">
        <v>40</v>
      </c>
    </row>
    <row r="2548" spans="1:29" s="9" customFormat="1" x14ac:dyDescent="0.2">
      <c r="A2548" s="37">
        <v>7130</v>
      </c>
      <c r="B2548" s="28"/>
      <c r="C2548" s="28" t="s">
        <v>3876</v>
      </c>
      <c r="D2548" s="28" t="s">
        <v>3877</v>
      </c>
      <c r="E2548" s="29">
        <v>1492</v>
      </c>
      <c r="F2548" s="9" t="s">
        <v>430</v>
      </c>
      <c r="G2548" s="22" t="s">
        <v>3878</v>
      </c>
      <c r="H2548" s="22" t="s">
        <v>678</v>
      </c>
      <c r="I2548" s="22" t="s">
        <v>465</v>
      </c>
      <c r="J2548" s="28" t="s">
        <v>3887</v>
      </c>
      <c r="K2548" s="24">
        <v>848</v>
      </c>
      <c r="M2548" s="9">
        <v>3</v>
      </c>
      <c r="N2548" s="9">
        <v>-1</v>
      </c>
      <c r="P2548" s="9">
        <v>9</v>
      </c>
      <c r="Q2548" s="9">
        <v>3.5</v>
      </c>
      <c r="R2548" s="9">
        <v>31.5</v>
      </c>
      <c r="S2548" s="9">
        <v>7.29</v>
      </c>
      <c r="T2548" s="9">
        <v>2.835</v>
      </c>
      <c r="U2548" s="9">
        <v>20.667149999999999</v>
      </c>
      <c r="V2548" s="9">
        <v>2.5714285714285698</v>
      </c>
      <c r="X2548" s="9" t="s">
        <v>53</v>
      </c>
      <c r="Z2548" s="9">
        <v>2475</v>
      </c>
      <c r="AA2548" s="9">
        <v>2625</v>
      </c>
      <c r="AB2548" s="9">
        <v>8</v>
      </c>
      <c r="AC2548" s="9" t="s">
        <v>40</v>
      </c>
    </row>
    <row r="2549" spans="1:29" s="9" customFormat="1" x14ac:dyDescent="0.2">
      <c r="A2549" s="37">
        <v>7131</v>
      </c>
      <c r="B2549" s="28"/>
      <c r="C2549" s="28" t="s">
        <v>3876</v>
      </c>
      <c r="D2549" s="28" t="s">
        <v>3877</v>
      </c>
      <c r="E2549" s="29">
        <v>1492</v>
      </c>
      <c r="F2549" s="30" t="s">
        <v>46</v>
      </c>
      <c r="G2549" s="31" t="s">
        <v>3878</v>
      </c>
      <c r="H2549" s="31" t="s">
        <v>678</v>
      </c>
      <c r="I2549" s="31" t="s">
        <v>469</v>
      </c>
      <c r="J2549" s="30" t="s">
        <v>3888</v>
      </c>
      <c r="K2549" s="24">
        <v>848</v>
      </c>
      <c r="L2549" s="30"/>
      <c r="M2549" s="30">
        <v>3</v>
      </c>
      <c r="N2549" s="30">
        <v>1</v>
      </c>
      <c r="O2549" s="30"/>
      <c r="P2549" s="30">
        <v>9</v>
      </c>
      <c r="Q2549" s="30">
        <v>3.5</v>
      </c>
      <c r="R2549" s="30">
        <v>31.5</v>
      </c>
      <c r="S2549" s="30">
        <v>7.29</v>
      </c>
      <c r="T2549" s="30">
        <v>2.835</v>
      </c>
      <c r="U2549" s="30">
        <v>20.667149999999999</v>
      </c>
      <c r="V2549" s="30">
        <v>2.5714285714285698</v>
      </c>
      <c r="W2549" s="30"/>
      <c r="X2549" s="30" t="s">
        <v>49</v>
      </c>
      <c r="Y2549" s="30"/>
      <c r="Z2549" s="30">
        <v>2475</v>
      </c>
      <c r="AA2549" s="30">
        <v>2625</v>
      </c>
      <c r="AB2549" s="9">
        <v>9</v>
      </c>
      <c r="AC2549" s="9" t="s">
        <v>40</v>
      </c>
    </row>
    <row r="2550" spans="1:29" s="9" customFormat="1" x14ac:dyDescent="0.2">
      <c r="A2550" s="37">
        <v>7132</v>
      </c>
      <c r="B2550" s="28"/>
      <c r="C2550" s="28" t="s">
        <v>3876</v>
      </c>
      <c r="D2550" s="28" t="s">
        <v>3877</v>
      </c>
      <c r="E2550" s="29">
        <v>1492</v>
      </c>
      <c r="F2550" s="30" t="s">
        <v>46</v>
      </c>
      <c r="G2550" s="31" t="s">
        <v>3878</v>
      </c>
      <c r="H2550" s="31" t="s">
        <v>678</v>
      </c>
      <c r="I2550" s="31" t="s">
        <v>530</v>
      </c>
      <c r="J2550" s="30" t="s">
        <v>3889</v>
      </c>
      <c r="K2550" s="24">
        <v>848</v>
      </c>
      <c r="L2550" s="30"/>
      <c r="M2550" s="30">
        <v>4</v>
      </c>
      <c r="N2550" s="30">
        <v>0</v>
      </c>
      <c r="O2550" s="30"/>
      <c r="P2550" s="30">
        <v>8.5</v>
      </c>
      <c r="Q2550" s="30">
        <v>3.5</v>
      </c>
      <c r="R2550" s="30">
        <v>29.75</v>
      </c>
      <c r="S2550" s="30">
        <v>6.8849999999999998</v>
      </c>
      <c r="T2550" s="30">
        <v>2.835</v>
      </c>
      <c r="U2550" s="30">
        <v>19.518975000000001</v>
      </c>
      <c r="V2550" s="30">
        <v>2.4285714285714199</v>
      </c>
      <c r="W2550" s="30"/>
      <c r="X2550" s="30" t="s">
        <v>53</v>
      </c>
      <c r="Y2550" s="30"/>
      <c r="Z2550" s="30">
        <v>2475</v>
      </c>
      <c r="AA2550" s="30">
        <v>2625</v>
      </c>
      <c r="AB2550" s="9">
        <v>10</v>
      </c>
      <c r="AC2550" s="9" t="s">
        <v>40</v>
      </c>
    </row>
    <row r="2551" spans="1:29" s="9" customFormat="1" x14ac:dyDescent="0.2">
      <c r="A2551" s="37">
        <v>7133</v>
      </c>
      <c r="B2551" s="28"/>
      <c r="C2551" s="28" t="s">
        <v>3876</v>
      </c>
      <c r="D2551" s="28" t="s">
        <v>3877</v>
      </c>
      <c r="E2551" s="29">
        <v>1492</v>
      </c>
      <c r="F2551" s="9" t="s">
        <v>346</v>
      </c>
      <c r="G2551" s="22" t="s">
        <v>3878</v>
      </c>
      <c r="H2551" s="22" t="s">
        <v>678</v>
      </c>
      <c r="I2551" s="22" t="s">
        <v>493</v>
      </c>
      <c r="J2551" s="28" t="s">
        <v>3890</v>
      </c>
      <c r="K2551" s="24">
        <v>848</v>
      </c>
      <c r="M2551" s="9">
        <v>4</v>
      </c>
      <c r="N2551" s="9">
        <v>1</v>
      </c>
      <c r="P2551" s="9">
        <v>8.5</v>
      </c>
      <c r="Q2551" s="9">
        <v>3.5</v>
      </c>
      <c r="R2551" s="9">
        <v>29.75</v>
      </c>
      <c r="S2551" s="9">
        <v>6.8849999999999998</v>
      </c>
      <c r="T2551" s="9">
        <v>2.835</v>
      </c>
      <c r="U2551" s="9">
        <v>19.518975000000001</v>
      </c>
      <c r="V2551" s="9">
        <v>2.4285714285714199</v>
      </c>
      <c r="X2551" s="9" t="s">
        <v>53</v>
      </c>
      <c r="Z2551" s="9">
        <v>2475</v>
      </c>
      <c r="AA2551" s="9">
        <v>2625</v>
      </c>
      <c r="AB2551" s="9">
        <v>11</v>
      </c>
      <c r="AC2551" s="9" t="s">
        <v>40</v>
      </c>
    </row>
    <row r="2552" spans="1:29" s="9" customFormat="1" x14ac:dyDescent="0.2">
      <c r="A2552" s="37">
        <v>7134</v>
      </c>
      <c r="B2552" s="28"/>
      <c r="C2552" s="28" t="s">
        <v>3876</v>
      </c>
      <c r="D2552" s="28" t="s">
        <v>3877</v>
      </c>
      <c r="E2552" s="29">
        <v>1492</v>
      </c>
      <c r="F2552" s="9" t="s">
        <v>346</v>
      </c>
      <c r="G2552" s="22" t="s">
        <v>3878</v>
      </c>
      <c r="H2552" s="22" t="s">
        <v>678</v>
      </c>
      <c r="I2552" s="22" t="s">
        <v>897</v>
      </c>
      <c r="J2552" s="28" t="s">
        <v>3891</v>
      </c>
      <c r="K2552" s="24">
        <v>848</v>
      </c>
      <c r="M2552" s="9">
        <v>4</v>
      </c>
      <c r="N2552" s="9">
        <v>1</v>
      </c>
      <c r="P2552" s="9">
        <v>8.5</v>
      </c>
      <c r="Q2552" s="9">
        <v>3.5</v>
      </c>
      <c r="R2552" s="9">
        <v>29.75</v>
      </c>
      <c r="S2552" s="9">
        <v>6.8849999999999998</v>
      </c>
      <c r="T2552" s="9">
        <v>2.835</v>
      </c>
      <c r="U2552" s="9">
        <v>19.518975000000001</v>
      </c>
      <c r="V2552" s="9">
        <v>2.4285714285714199</v>
      </c>
      <c r="X2552" s="9" t="s">
        <v>53</v>
      </c>
      <c r="Z2552" s="9">
        <v>2475</v>
      </c>
      <c r="AA2552" s="9">
        <v>2625</v>
      </c>
      <c r="AB2552" s="9">
        <v>12</v>
      </c>
      <c r="AC2552" s="9" t="s">
        <v>40</v>
      </c>
    </row>
    <row r="2553" spans="1:29" s="9" customFormat="1" x14ac:dyDescent="0.2">
      <c r="A2553" s="37">
        <v>7135</v>
      </c>
      <c r="B2553" s="28"/>
      <c r="C2553" s="28" t="s">
        <v>3876</v>
      </c>
      <c r="D2553" s="28" t="s">
        <v>3877</v>
      </c>
      <c r="E2553" s="29">
        <v>1492</v>
      </c>
      <c r="F2553" s="9" t="s">
        <v>3892</v>
      </c>
      <c r="G2553" s="22" t="s">
        <v>3878</v>
      </c>
      <c r="H2553" s="22" t="s">
        <v>678</v>
      </c>
      <c r="I2553" s="22" t="s">
        <v>498</v>
      </c>
      <c r="J2553" s="28" t="s">
        <v>3893</v>
      </c>
      <c r="K2553" s="24">
        <v>848</v>
      </c>
      <c r="M2553" s="9">
        <v>5</v>
      </c>
      <c r="N2553" s="9">
        <v>0</v>
      </c>
      <c r="P2553" s="9">
        <v>9</v>
      </c>
      <c r="Q2553" s="9">
        <v>4.25</v>
      </c>
      <c r="R2553" s="9">
        <v>38.25</v>
      </c>
      <c r="S2553" s="9">
        <v>7.29</v>
      </c>
      <c r="T2553" s="9">
        <v>3.4424999999999999</v>
      </c>
      <c r="U2553" s="9">
        <v>25.095825000000001</v>
      </c>
      <c r="V2553" s="9">
        <v>2.1176470588235201</v>
      </c>
      <c r="X2553" s="9" t="s">
        <v>234</v>
      </c>
      <c r="Z2553" s="9">
        <v>2475</v>
      </c>
      <c r="AA2553" s="9">
        <v>2625</v>
      </c>
      <c r="AB2553" s="9">
        <v>13</v>
      </c>
      <c r="AC2553" s="9" t="s">
        <v>40</v>
      </c>
    </row>
    <row r="2554" spans="1:29" s="9" customFormat="1" x14ac:dyDescent="0.2">
      <c r="A2554" s="37">
        <v>7136</v>
      </c>
      <c r="B2554" s="28"/>
      <c r="C2554" s="28" t="s">
        <v>3876</v>
      </c>
      <c r="D2554" s="28" t="s">
        <v>3877</v>
      </c>
      <c r="E2554" s="29">
        <v>1492</v>
      </c>
      <c r="F2554" s="9" t="s">
        <v>3894</v>
      </c>
      <c r="G2554" s="22" t="s">
        <v>3878</v>
      </c>
      <c r="H2554" s="22" t="s">
        <v>678</v>
      </c>
      <c r="I2554" s="22" t="s">
        <v>2932</v>
      </c>
      <c r="J2554" s="28" t="s">
        <v>3895</v>
      </c>
      <c r="K2554" s="24">
        <v>848</v>
      </c>
      <c r="M2554" s="9">
        <v>5</v>
      </c>
      <c r="N2554" s="9">
        <v>0</v>
      </c>
      <c r="P2554" s="9">
        <v>9</v>
      </c>
      <c r="Q2554" s="9">
        <v>5.5</v>
      </c>
      <c r="R2554" s="9">
        <v>49.5</v>
      </c>
      <c r="S2554" s="9">
        <v>7.29</v>
      </c>
      <c r="T2554" s="9">
        <v>4.4550000000000001</v>
      </c>
      <c r="U2554" s="9">
        <v>32.476950000000002</v>
      </c>
      <c r="V2554" s="9">
        <v>1.63636363636363</v>
      </c>
      <c r="X2554" s="9" t="s">
        <v>3896</v>
      </c>
      <c r="Z2554" s="9">
        <v>2475</v>
      </c>
      <c r="AA2554" s="9">
        <v>2625</v>
      </c>
      <c r="AB2554" s="9">
        <v>14</v>
      </c>
      <c r="AC2554" s="9" t="s">
        <v>40</v>
      </c>
    </row>
    <row r="2555" spans="1:29" s="9" customFormat="1" x14ac:dyDescent="0.2">
      <c r="A2555" s="37">
        <v>7137</v>
      </c>
      <c r="B2555" s="28"/>
      <c r="C2555" s="28" t="s">
        <v>3876</v>
      </c>
      <c r="D2555" s="28" t="s">
        <v>3877</v>
      </c>
      <c r="E2555" s="29">
        <v>1492</v>
      </c>
      <c r="F2555" s="9" t="s">
        <v>346</v>
      </c>
      <c r="G2555" s="22" t="s">
        <v>3878</v>
      </c>
      <c r="H2555" s="22" t="s">
        <v>678</v>
      </c>
      <c r="I2555" s="22" t="s">
        <v>2935</v>
      </c>
      <c r="J2555" s="28" t="s">
        <v>3897</v>
      </c>
      <c r="K2555" s="24">
        <v>848</v>
      </c>
      <c r="M2555" s="9">
        <v>5</v>
      </c>
      <c r="N2555" s="9">
        <v>1</v>
      </c>
      <c r="P2555" s="9">
        <v>18</v>
      </c>
      <c r="Q2555" s="9">
        <v>5</v>
      </c>
      <c r="R2555" s="9">
        <v>90</v>
      </c>
      <c r="S2555" s="9">
        <v>14.58</v>
      </c>
      <c r="T2555" s="9">
        <v>4.05</v>
      </c>
      <c r="U2555" s="9">
        <v>59.048999999999999</v>
      </c>
      <c r="V2555" s="9">
        <v>3.6</v>
      </c>
      <c r="X2555" s="9" t="s">
        <v>53</v>
      </c>
      <c r="Z2555" s="9">
        <v>2475</v>
      </c>
      <c r="AA2555" s="9">
        <v>2625</v>
      </c>
      <c r="AB2555" s="9">
        <v>15</v>
      </c>
      <c r="AC2555" s="9" t="s">
        <v>40</v>
      </c>
    </row>
    <row r="2556" spans="1:29" s="9" customFormat="1" x14ac:dyDescent="0.2">
      <c r="A2556" s="37">
        <v>7138</v>
      </c>
      <c r="B2556" s="28"/>
      <c r="C2556" s="28" t="s">
        <v>3876</v>
      </c>
      <c r="D2556" s="28" t="s">
        <v>3877</v>
      </c>
      <c r="E2556" s="29">
        <v>1492</v>
      </c>
      <c r="F2556" s="9" t="s">
        <v>3898</v>
      </c>
      <c r="G2556" s="22" t="s">
        <v>3878</v>
      </c>
      <c r="H2556" s="22" t="s">
        <v>678</v>
      </c>
      <c r="I2556" s="22" t="s">
        <v>544</v>
      </c>
      <c r="J2556" s="28" t="s">
        <v>3899</v>
      </c>
      <c r="K2556" s="24">
        <v>848</v>
      </c>
      <c r="M2556" s="9">
        <v>5</v>
      </c>
      <c r="N2556" s="9">
        <v>-1</v>
      </c>
      <c r="R2556" s="9">
        <v>0</v>
      </c>
      <c r="S2556" s="9">
        <v>0</v>
      </c>
      <c r="T2556" s="9">
        <v>0</v>
      </c>
      <c r="U2556" s="9">
        <v>0</v>
      </c>
      <c r="X2556" s="9" t="s">
        <v>53</v>
      </c>
      <c r="Z2556" s="9">
        <v>2475</v>
      </c>
      <c r="AA2556" s="9">
        <v>2625</v>
      </c>
      <c r="AB2556" s="9">
        <v>16</v>
      </c>
      <c r="AC2556" s="9" t="s">
        <v>40</v>
      </c>
    </row>
    <row r="2557" spans="1:29" s="9" customFormat="1" x14ac:dyDescent="0.2">
      <c r="A2557" s="37">
        <v>7139</v>
      </c>
      <c r="B2557" s="28"/>
      <c r="C2557" s="28" t="s">
        <v>3876</v>
      </c>
      <c r="D2557" s="28" t="s">
        <v>3877</v>
      </c>
      <c r="E2557" s="29">
        <v>1492</v>
      </c>
      <c r="F2557" s="9" t="s">
        <v>430</v>
      </c>
      <c r="G2557" s="22" t="s">
        <v>3878</v>
      </c>
      <c r="H2557" s="22" t="s">
        <v>678</v>
      </c>
      <c r="I2557" s="22" t="s">
        <v>546</v>
      </c>
      <c r="J2557" s="28" t="s">
        <v>3900</v>
      </c>
      <c r="K2557" s="24">
        <v>848</v>
      </c>
      <c r="M2557" s="9">
        <v>5</v>
      </c>
      <c r="N2557" s="9">
        <v>-1</v>
      </c>
      <c r="P2557" s="9">
        <v>9</v>
      </c>
      <c r="Q2557" s="9">
        <v>5.5</v>
      </c>
      <c r="R2557" s="9">
        <v>49.5</v>
      </c>
      <c r="S2557" s="9">
        <v>7.29</v>
      </c>
      <c r="T2557" s="9">
        <v>4.4550000000000001</v>
      </c>
      <c r="U2557" s="9">
        <v>32.476950000000002</v>
      </c>
      <c r="V2557" s="9">
        <v>1.63636363636363</v>
      </c>
      <c r="X2557" s="9" t="s">
        <v>53</v>
      </c>
      <c r="Z2557" s="9">
        <v>2475</v>
      </c>
      <c r="AA2557" s="9">
        <v>2625</v>
      </c>
      <c r="AB2557" s="9">
        <v>17</v>
      </c>
      <c r="AC2557" s="9" t="s">
        <v>40</v>
      </c>
    </row>
    <row r="2558" spans="1:29" s="9" customFormat="1" x14ac:dyDescent="0.2">
      <c r="A2558" s="37">
        <v>7140</v>
      </c>
      <c r="B2558" s="28"/>
      <c r="C2558" s="28" t="s">
        <v>3876</v>
      </c>
      <c r="D2558" s="28" t="s">
        <v>3877</v>
      </c>
      <c r="E2558" s="29">
        <v>1492</v>
      </c>
      <c r="F2558" s="9" t="s">
        <v>3901</v>
      </c>
      <c r="G2558" s="22" t="s">
        <v>3878</v>
      </c>
      <c r="H2558" s="22" t="s">
        <v>678</v>
      </c>
      <c r="I2558" s="22" t="s">
        <v>3902</v>
      </c>
      <c r="J2558" s="28" t="s">
        <v>3903</v>
      </c>
      <c r="K2558" s="24">
        <v>848</v>
      </c>
      <c r="M2558" s="9" t="s">
        <v>40</v>
      </c>
      <c r="N2558" s="9">
        <v>-1</v>
      </c>
      <c r="P2558" s="9">
        <v>8</v>
      </c>
      <c r="Q2558" s="9">
        <v>3</v>
      </c>
      <c r="R2558" s="9">
        <v>24</v>
      </c>
      <c r="S2558" s="9">
        <v>6.48</v>
      </c>
      <c r="T2558" s="9">
        <v>2.4300000000000002</v>
      </c>
      <c r="U2558" s="9">
        <v>15.7464</v>
      </c>
      <c r="V2558" s="9">
        <v>2.6666666666666599</v>
      </c>
      <c r="X2558" s="9" t="s">
        <v>53</v>
      </c>
      <c r="Z2558" s="9">
        <v>2475</v>
      </c>
      <c r="AA2558" s="9">
        <v>2625</v>
      </c>
      <c r="AB2558" s="9">
        <v>18</v>
      </c>
      <c r="AC2558" s="9" t="s">
        <v>40</v>
      </c>
    </row>
    <row r="2559" spans="1:29" s="9" customFormat="1" x14ac:dyDescent="0.2">
      <c r="A2559" s="37">
        <v>7141</v>
      </c>
      <c r="B2559" s="28"/>
      <c r="C2559" s="28" t="s">
        <v>3876</v>
      </c>
      <c r="D2559" s="28" t="s">
        <v>3877</v>
      </c>
      <c r="E2559" s="29">
        <v>1492</v>
      </c>
      <c r="F2559" s="9" t="s">
        <v>90</v>
      </c>
      <c r="G2559" s="22" t="s">
        <v>3878</v>
      </c>
      <c r="H2559" s="22" t="s">
        <v>678</v>
      </c>
      <c r="I2559" s="22" t="s">
        <v>3904</v>
      </c>
      <c r="J2559" s="28" t="s">
        <v>3905</v>
      </c>
      <c r="K2559" s="24">
        <v>848</v>
      </c>
      <c r="M2559" s="9" t="s">
        <v>40</v>
      </c>
      <c r="N2559" s="9">
        <v>-1</v>
      </c>
      <c r="P2559" s="9">
        <v>6.5</v>
      </c>
      <c r="Q2559" s="9">
        <v>2</v>
      </c>
      <c r="R2559" s="9">
        <v>13</v>
      </c>
      <c r="S2559" s="9">
        <v>5.2649999999999997</v>
      </c>
      <c r="T2559" s="9">
        <v>1.62</v>
      </c>
      <c r="U2559" s="9">
        <v>8.5292999999999992</v>
      </c>
      <c r="V2559" s="9">
        <v>3.25</v>
      </c>
      <c r="X2559" s="9" t="s">
        <v>53</v>
      </c>
      <c r="Z2559" s="9">
        <v>2475</v>
      </c>
      <c r="AA2559" s="9">
        <v>2625</v>
      </c>
      <c r="AB2559" s="9">
        <v>19</v>
      </c>
      <c r="AC2559" s="9" t="s">
        <v>40</v>
      </c>
    </row>
    <row r="2560" spans="1:29" s="9" customFormat="1" x14ac:dyDescent="0.2">
      <c r="A2560" s="37">
        <v>7142</v>
      </c>
      <c r="B2560" s="28"/>
      <c r="C2560" s="28" t="s">
        <v>3876</v>
      </c>
      <c r="D2560" s="28" t="s">
        <v>3877</v>
      </c>
      <c r="E2560" s="29">
        <v>1492</v>
      </c>
      <c r="F2560" s="9" t="s">
        <v>430</v>
      </c>
      <c r="G2560" s="22" t="s">
        <v>3878</v>
      </c>
      <c r="H2560" s="22" t="s">
        <v>678</v>
      </c>
      <c r="I2560" s="22" t="s">
        <v>3906</v>
      </c>
      <c r="J2560" s="28" t="s">
        <v>3907</v>
      </c>
      <c r="K2560" s="24">
        <v>848</v>
      </c>
      <c r="M2560" s="9" t="s">
        <v>40</v>
      </c>
      <c r="N2560" s="9">
        <v>-1</v>
      </c>
      <c r="P2560" s="9">
        <v>8.5</v>
      </c>
      <c r="Q2560" s="9">
        <v>3.5</v>
      </c>
      <c r="R2560" s="9">
        <v>29.75</v>
      </c>
      <c r="S2560" s="9">
        <v>6.8849999999999998</v>
      </c>
      <c r="T2560" s="9">
        <v>2.835</v>
      </c>
      <c r="U2560" s="9">
        <v>19.518975000000001</v>
      </c>
      <c r="V2560" s="9">
        <v>2.4285714285714199</v>
      </c>
      <c r="X2560" s="9" t="s">
        <v>53</v>
      </c>
      <c r="Z2560" s="9">
        <v>2475</v>
      </c>
      <c r="AA2560" s="9">
        <v>2625</v>
      </c>
      <c r="AB2560" s="9">
        <v>20</v>
      </c>
      <c r="AC2560" s="9" t="s">
        <v>40</v>
      </c>
    </row>
    <row r="2561" spans="1:29" s="9" customFormat="1" x14ac:dyDescent="0.2">
      <c r="A2561" s="37">
        <v>7143</v>
      </c>
      <c r="B2561" s="28"/>
      <c r="C2561" s="28" t="s">
        <v>3876</v>
      </c>
      <c r="D2561" s="28" t="s">
        <v>3877</v>
      </c>
      <c r="E2561" s="29">
        <v>1492</v>
      </c>
      <c r="F2561" s="9" t="s">
        <v>3908</v>
      </c>
      <c r="G2561" s="22" t="s">
        <v>3878</v>
      </c>
      <c r="H2561" s="22" t="s">
        <v>678</v>
      </c>
      <c r="I2561" s="22" t="s">
        <v>3909</v>
      </c>
      <c r="J2561" s="28" t="s">
        <v>3910</v>
      </c>
      <c r="K2561" s="24">
        <v>848</v>
      </c>
      <c r="M2561" s="9" t="s">
        <v>40</v>
      </c>
      <c r="N2561" s="9">
        <v>-1</v>
      </c>
      <c r="P2561" s="9">
        <v>5.5</v>
      </c>
      <c r="Q2561" s="9">
        <v>3</v>
      </c>
      <c r="R2561" s="9">
        <v>16.5</v>
      </c>
      <c r="S2561" s="9">
        <v>4.4550000000000001</v>
      </c>
      <c r="T2561" s="9">
        <v>2.4300000000000002</v>
      </c>
      <c r="U2561" s="9">
        <v>10.82565</v>
      </c>
      <c r="V2561" s="9">
        <v>1.8333333333333299</v>
      </c>
      <c r="X2561" s="9" t="s">
        <v>3911</v>
      </c>
      <c r="Z2561" s="9">
        <v>2475</v>
      </c>
      <c r="AA2561" s="9">
        <v>2625</v>
      </c>
      <c r="AB2561" s="9">
        <v>21</v>
      </c>
      <c r="AC2561" s="9" t="s">
        <v>40</v>
      </c>
    </row>
    <row r="2562" spans="1:29" s="9" customFormat="1" x14ac:dyDescent="0.2">
      <c r="A2562" s="37">
        <v>7143</v>
      </c>
      <c r="B2562" s="28"/>
      <c r="C2562" s="28" t="s">
        <v>3876</v>
      </c>
      <c r="D2562" s="28" t="s">
        <v>3877</v>
      </c>
      <c r="E2562" s="29">
        <v>1492</v>
      </c>
      <c r="G2562" s="22"/>
      <c r="H2562" s="22"/>
      <c r="I2562" s="22"/>
      <c r="J2562" s="28"/>
      <c r="K2562" s="24"/>
      <c r="U2562" s="9">
        <f>SUM(U2541:U2561)</f>
        <v>424.34579699999995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2020-02-28T13:58:26Z</dcterms:created>
  <dcterms:modified xsi:type="dcterms:W3CDTF">2020-03-06T22:21:32Z</dcterms:modified>
</cp:coreProperties>
</file>